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ソーシャルシステムズ\Desktop\送信用\新しいフォルダー (2)\"/>
    </mc:Choice>
  </mc:AlternateContent>
  <bookViews>
    <workbookView xWindow="-105" yWindow="14295" windowWidth="29025" windowHeight="18705" tabRatio="822"/>
  </bookViews>
  <sheets>
    <sheet name="様式1" sheetId="3" r:id="rId1"/>
    <sheet name="別1" sheetId="4" r:id="rId2"/>
    <sheet name="別2" sheetId="5" r:id="rId3"/>
    <sheet name="別3" sheetId="13" r:id="rId4"/>
    <sheet name="別4" sheetId="36" r:id="rId5"/>
    <sheet name="別5" sheetId="9" r:id="rId6"/>
    <sheet name="別6" sheetId="10" r:id="rId7"/>
    <sheet name="別7" sheetId="34" r:id="rId8"/>
    <sheet name="参1" sheetId="30" r:id="rId9"/>
    <sheet name="Sheet1" sheetId="35" state="hidden" r:id="rId10"/>
  </sheets>
  <definedNames>
    <definedName name="_xlnm.Print_Area" localSheetId="0">様式1!$A$1:$I$33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13" l="1"/>
  <c r="D17" i="13"/>
  <c r="D20" i="13"/>
  <c r="K51" i="13" l="1"/>
  <c r="L51" i="13" s="1"/>
  <c r="M51" i="13" s="1"/>
  <c r="D49" i="13"/>
  <c r="D48" i="13"/>
  <c r="D47" i="13"/>
  <c r="D46" i="13"/>
  <c r="D50" i="13" l="1"/>
  <c r="K50" i="13" s="1"/>
  <c r="K53" i="13" s="1"/>
  <c r="D40" i="13" l="1"/>
  <c r="D39" i="13"/>
  <c r="D38" i="13"/>
  <c r="D37" i="13"/>
  <c r="D31" i="13"/>
  <c r="D30" i="13"/>
  <c r="D29" i="13"/>
  <c r="D28" i="13"/>
  <c r="D27" i="13"/>
  <c r="D26" i="13"/>
  <c r="D25" i="13"/>
  <c r="D18" i="13"/>
  <c r="K42" i="13"/>
  <c r="L42" i="13" s="1"/>
  <c r="M42" i="13" s="1"/>
  <c r="K33" i="13"/>
  <c r="L33" i="13" s="1"/>
  <c r="M33" i="13" s="1"/>
  <c r="K24" i="13"/>
  <c r="L24" i="13" s="1"/>
  <c r="M24" i="13" s="1"/>
  <c r="D22" i="13"/>
  <c r="D21" i="13"/>
  <c r="L50" i="13" l="1"/>
  <c r="M50" i="13" s="1"/>
  <c r="D23" i="13"/>
  <c r="K23" i="13" s="1"/>
  <c r="D32" i="13"/>
  <c r="K32" i="13" s="1"/>
  <c r="D41" i="13"/>
  <c r="K41" i="13" s="1"/>
  <c r="K14" i="13" l="1"/>
  <c r="K8" i="13" s="1"/>
  <c r="K10" i="13" s="1"/>
  <c r="K11" i="13" s="1"/>
  <c r="K34" i="13"/>
  <c r="K35" i="13" s="1"/>
  <c r="K36" i="13" s="1"/>
  <c r="K54" i="13"/>
  <c r="L32" i="13"/>
  <c r="M32" i="13" s="1"/>
  <c r="L41" i="13"/>
  <c r="M41" i="13" s="1"/>
  <c r="L23" i="13"/>
  <c r="M23" i="13" s="1"/>
  <c r="K43" i="13"/>
  <c r="K44" i="13" s="1"/>
  <c r="K45" i="13" l="1"/>
</calcChain>
</file>

<file path=xl/sharedStrings.xml><?xml version="1.0" encoding="utf-8"?>
<sst xmlns="http://schemas.openxmlformats.org/spreadsheetml/2006/main" count="373" uniqueCount="263">
  <si>
    <t>諸謝金</t>
  </si>
  <si>
    <t>円</t>
    <rPh sb="0" eb="1">
      <t>エン</t>
    </rPh>
    <phoneticPr fontId="2"/>
  </si>
  <si>
    <t>経費区分</t>
    <rPh sb="0" eb="4">
      <t>ケイヒクブン</t>
    </rPh>
    <phoneticPr fontId="2"/>
  </si>
  <si>
    <t>単位</t>
    <rPh sb="0" eb="2">
      <t>タンイ</t>
    </rPh>
    <phoneticPr fontId="2"/>
  </si>
  <si>
    <t>×</t>
    <phoneticPr fontId="2"/>
  </si>
  <si>
    <t>小計</t>
    <rPh sb="0" eb="2">
      <t>ショウケイ</t>
    </rPh>
    <phoneticPr fontId="2"/>
  </si>
  <si>
    <t>住所</t>
  </si>
  <si>
    <t>担当者名</t>
  </si>
  <si>
    <t>担当者電話番号</t>
  </si>
  <si>
    <t>会員数等</t>
  </si>
  <si>
    <t>事業内容</t>
  </si>
  <si>
    <r>
      <rPr>
        <sz val="11"/>
        <color theme="1"/>
        <rFont val="Segoe UI Symbol"/>
        <family val="2"/>
      </rPr>
      <t>➣</t>
    </r>
    <r>
      <rPr>
        <sz val="11"/>
        <color theme="1"/>
        <rFont val="BIZ UDゴシック"/>
        <family val="3"/>
        <charset val="128"/>
      </rPr>
      <t>担当者電話番号は、日中に連絡を取れる連絡先を記載。</t>
    </r>
    <phoneticPr fontId="2"/>
  </si>
  <si>
    <r>
      <rPr>
        <sz val="11"/>
        <color theme="1"/>
        <rFont val="Segoe UI Symbol"/>
        <family val="2"/>
      </rPr>
      <t>➣</t>
    </r>
    <r>
      <rPr>
        <sz val="11"/>
        <color theme="1"/>
        <rFont val="BIZ UDゴシック"/>
        <family val="3"/>
        <charset val="128"/>
      </rPr>
      <t>貴法人の会員数、加盟団体数等を記入。</t>
    </r>
    <phoneticPr fontId="2"/>
  </si>
  <si>
    <r>
      <rPr>
        <sz val="11"/>
        <color theme="1"/>
        <rFont val="Segoe UI Symbol"/>
        <family val="2"/>
      </rPr>
      <t>➣</t>
    </r>
    <r>
      <rPr>
        <sz val="11"/>
        <color theme="1"/>
        <rFont val="BIZ UDゴシック"/>
        <family val="3"/>
        <charset val="128"/>
      </rPr>
      <t>担当者メールアドレスは、担当者が日常的に確認できるメールアドレスを記入</t>
    </r>
    <rPh sb="34" eb="36">
      <t>キニュウ</t>
    </rPh>
    <phoneticPr fontId="2"/>
  </si>
  <si>
    <r>
      <rPr>
        <sz val="11"/>
        <color theme="1"/>
        <rFont val="Segoe UI Symbol"/>
        <family val="2"/>
      </rPr>
      <t>➣</t>
    </r>
    <r>
      <rPr>
        <sz val="11"/>
        <color theme="1"/>
        <rFont val="BIZ UDゴシック"/>
        <family val="3"/>
        <charset val="128"/>
      </rPr>
      <t>貴法人の実施している事業の概要について簡潔に記入</t>
    </r>
    <phoneticPr fontId="2"/>
  </si>
  <si>
    <t>※行幅は適宜調整してよい</t>
    <rPh sb="1" eb="2">
      <t>ギョウ</t>
    </rPh>
    <rPh sb="2" eb="3">
      <t>ハバ</t>
    </rPh>
    <rPh sb="4" eb="6">
      <t>テキギ</t>
    </rPh>
    <rPh sb="6" eb="8">
      <t>チョウセイ</t>
    </rPh>
    <phoneticPr fontId="2"/>
  </si>
  <si>
    <t>３　事業計画</t>
    <phoneticPr fontId="2"/>
  </si>
  <si>
    <t>事業計画</t>
    <rPh sb="0" eb="4">
      <t>ジギョウケイカク</t>
    </rPh>
    <phoneticPr fontId="1"/>
  </si>
  <si>
    <t>事業名</t>
    <rPh sb="0" eb="3">
      <t>ジギョウメイ</t>
    </rPh>
    <phoneticPr fontId="1"/>
  </si>
  <si>
    <t>法人名</t>
    <rPh sb="0" eb="3">
      <t>ホウジンメイ</t>
    </rPh>
    <phoneticPr fontId="1"/>
  </si>
  <si>
    <t>事業目的</t>
    <rPh sb="0" eb="2">
      <t>ジギョウ</t>
    </rPh>
    <rPh sb="2" eb="4">
      <t>モクテキ</t>
    </rPh>
    <phoneticPr fontId="1"/>
  </si>
  <si>
    <t>事業内容</t>
    <rPh sb="0" eb="4">
      <t>ジギョウナイヨウ</t>
    </rPh>
    <phoneticPr fontId="1"/>
  </si>
  <si>
    <t>⑫その他特記事項</t>
    <rPh sb="3" eb="4">
      <t>タ</t>
    </rPh>
    <rPh sb="4" eb="6">
      <t>トッキ</t>
    </rPh>
    <rPh sb="6" eb="8">
      <t>ジコウ</t>
    </rPh>
    <phoneticPr fontId="2"/>
  </si>
  <si>
    <t>金</t>
    <rPh sb="0" eb="1">
      <t>キン</t>
    </rPh>
    <phoneticPr fontId="2"/>
  </si>
  <si>
    <t>スケジュール</t>
    <phoneticPr fontId="1"/>
  </si>
  <si>
    <t>内容など</t>
    <rPh sb="0" eb="2">
      <t>ナイヨウ</t>
    </rPh>
    <phoneticPr fontId="2"/>
  </si>
  <si>
    <t>時期・期間</t>
    <rPh sb="0" eb="2">
      <t>ジキ</t>
    </rPh>
    <rPh sb="3" eb="5">
      <t>キカン</t>
    </rPh>
    <phoneticPr fontId="1"/>
  </si>
  <si>
    <t>　１　自己又は自社の役員等が、次のいずれにも該当する者ではありません。</t>
  </si>
  <si>
    <t>　　(3)　暴力団員でなくなった日から５年を経過しない者</t>
  </si>
  <si>
    <t>　　(6)　暴力団又は暴力団員と社会的に非難されるべき関係を有している者</t>
  </si>
  <si>
    <t>　　(7)　暴力団又は暴力団員であることを知りながらこれらを利用している者</t>
  </si>
  <si>
    <t>　　年　　月　　日　</t>
  </si>
  <si>
    <t>〔 法人、団体にあっては事務所所在地 〕</t>
    <phoneticPr fontId="2"/>
  </si>
  <si>
    <t>〔 法人、団体にあっては法人・団体名、代表者名 〕</t>
    <phoneticPr fontId="2"/>
  </si>
  <si>
    <t xml:space="preserve"> （ふりがな）</t>
    <phoneticPr fontId="2"/>
  </si>
  <si>
    <t>誓約書</t>
    <phoneticPr fontId="2"/>
  </si>
  <si>
    <t>　私は、下記の事項について誓約します。</t>
    <phoneticPr fontId="2"/>
  </si>
  <si>
    <t>　なお、県が必要な場合には、佐賀県警察本部に照会することについて承諾します。</t>
    <phoneticPr fontId="2"/>
  </si>
  <si>
    <t>　　(1)暴力団（暴力団員による不当な行為の防止等に関する法律（平成３年法律第77号）</t>
    <phoneticPr fontId="2"/>
  </si>
  <si>
    <t>　　　 第２条第２号に規定する暴力団をいう。以下同じ。）</t>
    <phoneticPr fontId="2"/>
  </si>
  <si>
    <t>　　(2)　暴力団員（暴力団員による不当な行為の防止等に関する法律第２条第６号に規定</t>
    <phoneticPr fontId="2"/>
  </si>
  <si>
    <t xml:space="preserve">       する暴力団員をいう。以下同じ。）</t>
    <phoneticPr fontId="2"/>
  </si>
  <si>
    <t>　　(4)　自己、自社若しくは第三者の不正な利益を図る目的又は第三者に損害を与える</t>
    <phoneticPr fontId="2"/>
  </si>
  <si>
    <t xml:space="preserve">       目的をもって暴力団又は暴力団員を利用している者</t>
    <phoneticPr fontId="2"/>
  </si>
  <si>
    <t>　　(5)　暴力団又は暴力団員に対して資金等を提供し、又は便宜を供与する等直接的</t>
    <phoneticPr fontId="2"/>
  </si>
  <si>
    <t xml:space="preserve">       又は積極的に暴力団の維持運営に協力し、又は関与している者</t>
    <phoneticPr fontId="2"/>
  </si>
  <si>
    <t>２　１の(2)から(7)までに掲げる者が、その経営に実質的に関与している法人その他の</t>
    <phoneticPr fontId="2"/>
  </si>
  <si>
    <t xml:space="preserve">   団体又は個人ではありません。</t>
    <phoneticPr fontId="2"/>
  </si>
  <si>
    <t>記</t>
  </si>
  <si>
    <t>記</t>
    <rPh sb="0" eb="1">
      <t>キ</t>
    </rPh>
    <phoneticPr fontId="2"/>
  </si>
  <si>
    <t>収支等命令者 　様</t>
    <rPh sb="0" eb="3">
      <t>シュウシトウ</t>
    </rPh>
    <rPh sb="3" eb="6">
      <t>メイレイシャ</t>
    </rPh>
    <phoneticPr fontId="2"/>
  </si>
  <si>
    <t>　住所　　　　　　　　　　　　　　　　　       　　</t>
    <phoneticPr fontId="2"/>
  </si>
  <si>
    <t>　氏名　　　　　　　　　　　　　　　　　       　　</t>
    <phoneticPr fontId="2"/>
  </si>
  <si>
    <t>　生年月日</t>
    <phoneticPr fontId="2"/>
  </si>
  <si>
    <t>　また、照会で確認された情報は、今後、私が県と行う他の契約等における身分確認に</t>
    <phoneticPr fontId="2"/>
  </si>
  <si>
    <t>利用することに同意します。</t>
    <phoneticPr fontId="2"/>
  </si>
  <si>
    <t>申告書</t>
  </si>
  <si>
    <t>１　補助金の不正受給がないこと</t>
    <phoneticPr fontId="2"/>
  </si>
  <si>
    <t>２　当法人が委託を行った場合の委託先についても同様であること</t>
    <phoneticPr fontId="2"/>
  </si>
  <si>
    <t>４　不正受給が発覚した場合には、県が法人名等を公表することに異議ないこと</t>
    <rPh sb="16" eb="17">
      <t>ケン</t>
    </rPh>
    <rPh sb="30" eb="32">
      <t>イギ</t>
    </rPh>
    <phoneticPr fontId="2"/>
  </si>
  <si>
    <t>　下記の内容について誓約いたします。</t>
    <phoneticPr fontId="2"/>
  </si>
  <si>
    <t>　なお、この誓約書に虚偽があったことが判明した場合、又は報告すべき事項を報告</t>
    <phoneticPr fontId="2"/>
  </si>
  <si>
    <t>を被ることとなっても、異議は一切申し立てません。</t>
    <phoneticPr fontId="2"/>
  </si>
  <si>
    <t>しなかったことが判明した場合には、補助金の交付決定を取り消すなど当方が不利益</t>
    <phoneticPr fontId="2"/>
  </si>
  <si>
    <t>５　事業計画書等の内容に虚偽がないこと</t>
    <phoneticPr fontId="2"/>
  </si>
  <si>
    <t>６　要綱に定める規定を遵守すること</t>
    <rPh sb="8" eb="10">
      <t>キテイ</t>
    </rPh>
    <phoneticPr fontId="2"/>
  </si>
  <si>
    <t>（単位：円）</t>
    <rPh sb="1" eb="3">
      <t>タンイ</t>
    </rPh>
    <rPh sb="4" eb="5">
      <t>エン</t>
    </rPh>
    <phoneticPr fontId="2"/>
  </si>
  <si>
    <t>所要額合計</t>
    <rPh sb="0" eb="3">
      <t>ショヨウガク</t>
    </rPh>
    <rPh sb="3" eb="5">
      <t>ゴウケイ</t>
    </rPh>
    <phoneticPr fontId="2"/>
  </si>
  <si>
    <t>積算内訳</t>
    <rPh sb="0" eb="2">
      <t>セキサン</t>
    </rPh>
    <rPh sb="2" eb="4">
      <t>ウチワケ</t>
    </rPh>
    <phoneticPr fontId="2"/>
  </si>
  <si>
    <t>計算値</t>
    <rPh sb="0" eb="2">
      <t>ケイサン</t>
    </rPh>
    <rPh sb="2" eb="3">
      <t>チ</t>
    </rPh>
    <phoneticPr fontId="2"/>
  </si>
  <si>
    <t>項目名</t>
    <rPh sb="0" eb="3">
      <t>コウモクメイ</t>
    </rPh>
    <phoneticPr fontId="2"/>
  </si>
  <si>
    <t>金額</t>
    <rPh sb="0" eb="2">
      <t>キンガク</t>
    </rPh>
    <phoneticPr fontId="2"/>
  </si>
  <si>
    <t>➣　計算誤りの無いよう、必ず検算を行ってください。</t>
  </si>
  <si>
    <t>チェック欄（所要額　兼　基準額の20％以内の場合「OK」表示）→</t>
    <rPh sb="4" eb="5">
      <t>ラン</t>
    </rPh>
    <rPh sb="6" eb="8">
      <t>ショヨウ</t>
    </rPh>
    <rPh sb="8" eb="9">
      <t>ガク</t>
    </rPh>
    <rPh sb="10" eb="11">
      <t>ケン</t>
    </rPh>
    <rPh sb="12" eb="14">
      <t>キジュン</t>
    </rPh>
    <rPh sb="14" eb="15">
      <t>ガク</t>
    </rPh>
    <rPh sb="19" eb="21">
      <t>イナイ</t>
    </rPh>
    <rPh sb="22" eb="24">
      <t>バアイ</t>
    </rPh>
    <rPh sb="28" eb="30">
      <t>ヒョウジ</t>
    </rPh>
    <phoneticPr fontId="2"/>
  </si>
  <si>
    <t>➣　積算内訳は単価及び数量等が分かるように記載してください。</t>
    <rPh sb="2" eb="6">
      <t>セキサンウチワケ</t>
    </rPh>
    <rPh sb="7" eb="9">
      <t>タンカ</t>
    </rPh>
    <rPh sb="9" eb="10">
      <t>オヨ</t>
    </rPh>
    <rPh sb="11" eb="14">
      <t>スウリョウトウ</t>
    </rPh>
    <rPh sb="15" eb="16">
      <t>ワ</t>
    </rPh>
    <rPh sb="21" eb="23">
      <t>キサイ</t>
    </rPh>
    <phoneticPr fontId="2"/>
  </si>
  <si>
    <t>➣　対象経費が多く枠が足りない場合や単価×数量等が４項目以上になる場合は、行を追加して記載をしてください。</t>
    <rPh sb="2" eb="6">
      <t>タイショウケイヒ</t>
    </rPh>
    <rPh sb="7" eb="8">
      <t>オオ</t>
    </rPh>
    <rPh sb="9" eb="10">
      <t>ワク</t>
    </rPh>
    <rPh sb="11" eb="12">
      <t>タ</t>
    </rPh>
    <rPh sb="15" eb="17">
      <t>バアイ</t>
    </rPh>
    <rPh sb="21" eb="24">
      <t>スウリョウトウ</t>
    </rPh>
    <rPh sb="37" eb="38">
      <t>ギョウ</t>
    </rPh>
    <rPh sb="39" eb="41">
      <t>ツイカ</t>
    </rPh>
    <rPh sb="43" eb="45">
      <t>キサイ</t>
    </rPh>
    <phoneticPr fontId="2"/>
  </si>
  <si>
    <t>食事等支援経費の20％の額　→</t>
    <rPh sb="0" eb="7">
      <t>ショクジトウシエンケイヒ</t>
    </rPh>
    <rPh sb="12" eb="13">
      <t>ガク</t>
    </rPh>
    <phoneticPr fontId="2"/>
  </si>
  <si>
    <t>①計画所要小計額</t>
    <rPh sb="1" eb="3">
      <t>ケイカク</t>
    </rPh>
    <rPh sb="3" eb="5">
      <t>ショヨウ</t>
    </rPh>
    <rPh sb="5" eb="7">
      <t>ショウケイ</t>
    </rPh>
    <rPh sb="7" eb="8">
      <t>ガク</t>
    </rPh>
    <phoneticPr fontId="2"/>
  </si>
  <si>
    <t>②計画所要小計額</t>
    <rPh sb="1" eb="3">
      <t>ケイカク</t>
    </rPh>
    <rPh sb="3" eb="5">
      <t>ショヨウ</t>
    </rPh>
    <rPh sb="5" eb="7">
      <t>ショウケイ</t>
    </rPh>
    <rPh sb="7" eb="8">
      <t>ガク</t>
    </rPh>
    <phoneticPr fontId="2"/>
  </si>
  <si>
    <t>チェック欄（食事等支援経費の20％以内の場合「OK」表示）→</t>
    <rPh sb="4" eb="5">
      <t>ラン</t>
    </rPh>
    <rPh sb="6" eb="8">
      <t>ショクジ</t>
    </rPh>
    <rPh sb="8" eb="9">
      <t>トウ</t>
    </rPh>
    <rPh sb="9" eb="11">
      <t>シエン</t>
    </rPh>
    <rPh sb="11" eb="13">
      <t>ケイヒ</t>
    </rPh>
    <rPh sb="17" eb="19">
      <t>イナイ</t>
    </rPh>
    <rPh sb="20" eb="22">
      <t>バアイ</t>
    </rPh>
    <rPh sb="26" eb="28">
      <t>ヒョウジ</t>
    </rPh>
    <phoneticPr fontId="2"/>
  </si>
  <si>
    <t>⇒
（小計の1,000円未満を切り捨てた額）</t>
    <rPh sb="3" eb="5">
      <t>ショウケイ</t>
    </rPh>
    <rPh sb="11" eb="12">
      <t>エン</t>
    </rPh>
    <rPh sb="12" eb="14">
      <t>ミマン</t>
    </rPh>
    <rPh sb="15" eb="16">
      <t>キ</t>
    </rPh>
    <rPh sb="17" eb="18">
      <t>ス</t>
    </rPh>
    <rPh sb="20" eb="21">
      <t>ガク</t>
    </rPh>
    <phoneticPr fontId="2"/>
  </si>
  <si>
    <r>
      <t>選定額</t>
    </r>
    <r>
      <rPr>
        <sz val="8"/>
        <rFont val="BIZ UDゴシック"/>
        <family val="3"/>
        <charset val="128"/>
      </rPr>
      <t>（計画所要小計額②と食事等支援経費①の20％のいずれか少ない額）</t>
    </r>
    <rPh sb="0" eb="3">
      <t>センテイガク</t>
    </rPh>
    <rPh sb="4" eb="8">
      <t>ケイカクショヨウ</t>
    </rPh>
    <rPh sb="8" eb="11">
      <t>ショウケイガク</t>
    </rPh>
    <rPh sb="13" eb="15">
      <t>ショクジ</t>
    </rPh>
    <rPh sb="15" eb="16">
      <t>トウ</t>
    </rPh>
    <rPh sb="16" eb="18">
      <t>シエン</t>
    </rPh>
    <rPh sb="18" eb="20">
      <t>ケイヒ</t>
    </rPh>
    <rPh sb="30" eb="31">
      <t>スク</t>
    </rPh>
    <rPh sb="33" eb="34">
      <t>ガク</t>
    </rPh>
    <phoneticPr fontId="2"/>
  </si>
  <si>
    <t>２　団体概要</t>
    <rPh sb="2" eb="4">
      <t>ダンタイ</t>
    </rPh>
    <phoneticPr fontId="2"/>
  </si>
  <si>
    <t>団体概要</t>
    <rPh sb="0" eb="2">
      <t>ダンタイ</t>
    </rPh>
    <rPh sb="2" eb="4">
      <t>ガイヨウ</t>
    </rPh>
    <phoneticPr fontId="2"/>
  </si>
  <si>
    <t>団体名</t>
    <rPh sb="0" eb="2">
      <t>ダンタイ</t>
    </rPh>
    <phoneticPr fontId="2"/>
  </si>
  <si>
    <t>代表者名</t>
    <rPh sb="0" eb="3">
      <t>ダイヒョウシャ</t>
    </rPh>
    <rPh sb="3" eb="4">
      <t>メイ</t>
    </rPh>
    <phoneticPr fontId="2"/>
  </si>
  <si>
    <t>代表電話番号</t>
    <phoneticPr fontId="2"/>
  </si>
  <si>
    <t>担当者メールアドレス</t>
    <phoneticPr fontId="2"/>
  </si>
  <si>
    <t>団体設立年月日</t>
    <rPh sb="0" eb="2">
      <t>ダンタイ</t>
    </rPh>
    <phoneticPr fontId="2"/>
  </si>
  <si>
    <t>法人団体設立日（注）</t>
    <rPh sb="0" eb="2">
      <t>ホウジン</t>
    </rPh>
    <phoneticPr fontId="2"/>
  </si>
  <si>
    <r>
      <rPr>
        <sz val="11"/>
        <color theme="1"/>
        <rFont val="Segoe UI Symbol"/>
        <family val="2"/>
      </rPr>
      <t>➣</t>
    </r>
    <r>
      <rPr>
        <sz val="11"/>
        <color theme="1"/>
        <rFont val="BIZ UDゴシック"/>
        <family val="3"/>
        <charset val="128"/>
      </rPr>
      <t>法人格を有する場合は記入</t>
    </r>
    <rPh sb="2" eb="4">
      <t>ジンカク</t>
    </rPh>
    <rPh sb="5" eb="6">
      <t>ユウ</t>
    </rPh>
    <rPh sb="8" eb="10">
      <t>バアイ</t>
    </rPh>
    <phoneticPr fontId="2"/>
  </si>
  <si>
    <r>
      <rPr>
        <sz val="11"/>
        <color theme="1"/>
        <rFont val="Segoe UI Symbol"/>
        <family val="2"/>
      </rPr>
      <t>➣</t>
    </r>
    <r>
      <rPr>
        <sz val="11"/>
        <color theme="1"/>
        <rFont val="BIZ UDゴシック"/>
        <family val="2"/>
        <charset val="128"/>
      </rPr>
      <t>貴団体のこども・子育て支援活動、ひとり親家庭等の支援活動について前年度の実績を記入</t>
    </r>
    <rPh sb="2" eb="4">
      <t>ダンタイ</t>
    </rPh>
    <rPh sb="23" eb="24">
      <t>トウ</t>
    </rPh>
    <rPh sb="27" eb="29">
      <t>カツドウ</t>
    </rPh>
    <rPh sb="33" eb="36">
      <t>ゼンネンド</t>
    </rPh>
    <phoneticPr fontId="2"/>
  </si>
  <si>
    <t>連携実績</t>
    <rPh sb="0" eb="2">
      <t>レンケイ</t>
    </rPh>
    <rPh sb="2" eb="4">
      <t>ジッセキ</t>
    </rPh>
    <phoneticPr fontId="2"/>
  </si>
  <si>
    <r>
      <rPr>
        <sz val="11"/>
        <color theme="1"/>
        <rFont val="Segoe UI Symbol"/>
        <family val="2"/>
      </rPr>
      <t>➣</t>
    </r>
    <r>
      <rPr>
        <sz val="11"/>
        <color theme="1"/>
        <rFont val="BIZ UDゴシック"/>
        <family val="2"/>
        <charset val="128"/>
      </rPr>
      <t>貴団体の県・市町・社協等との連携（団体名、担当者氏名、電話番号等を記入）</t>
    </r>
    <rPh sb="2" eb="4">
      <t>ダンタイ</t>
    </rPh>
    <rPh sb="8" eb="9">
      <t>マチ</t>
    </rPh>
    <rPh sb="10" eb="12">
      <t>シャキョウ</t>
    </rPh>
    <rPh sb="12" eb="13">
      <t>トウ</t>
    </rPh>
    <rPh sb="18" eb="20">
      <t>ダンタイ</t>
    </rPh>
    <rPh sb="20" eb="21">
      <t>メイ</t>
    </rPh>
    <rPh sb="22" eb="25">
      <t>タントウシャ</t>
    </rPh>
    <rPh sb="25" eb="27">
      <t>シメイ</t>
    </rPh>
    <rPh sb="28" eb="30">
      <t>デンワ</t>
    </rPh>
    <rPh sb="30" eb="32">
      <t>バンゴウ</t>
    </rPh>
    <rPh sb="32" eb="33">
      <t>トウ</t>
    </rPh>
    <rPh sb="34" eb="36">
      <t>キニュウ</t>
    </rPh>
    <phoneticPr fontId="2"/>
  </si>
  <si>
    <t>　連携先の団体名</t>
    <rPh sb="1" eb="4">
      <t>レンケイサキ</t>
    </rPh>
    <rPh sb="5" eb="7">
      <t>ダンタイ</t>
    </rPh>
    <rPh sb="7" eb="8">
      <t>メイ</t>
    </rPh>
    <phoneticPr fontId="2"/>
  </si>
  <si>
    <t>　連携先の担当者</t>
    <phoneticPr fontId="2"/>
  </si>
  <si>
    <t>　※連携先へ確認することがある</t>
    <rPh sb="2" eb="5">
      <t>レンケイサキ</t>
    </rPh>
    <rPh sb="6" eb="8">
      <t>カクニン</t>
    </rPh>
    <phoneticPr fontId="2"/>
  </si>
  <si>
    <t>　連携先の電話番号</t>
    <rPh sb="1" eb="4">
      <t>レンケイサキ</t>
    </rPh>
    <rPh sb="5" eb="7">
      <t>デンワ</t>
    </rPh>
    <rPh sb="7" eb="9">
      <t>バンゴウ</t>
    </rPh>
    <phoneticPr fontId="2"/>
  </si>
  <si>
    <t>（こどもの居場所、こども宅食、コミュニティフリッジ等の活動実績は必ず記入）</t>
    <rPh sb="5" eb="8">
      <t>イバショ</t>
    </rPh>
    <rPh sb="12" eb="14">
      <t>タクショク</t>
    </rPh>
    <rPh sb="25" eb="26">
      <t>トウ</t>
    </rPh>
    <rPh sb="27" eb="29">
      <t>カツドウ</t>
    </rPh>
    <rPh sb="29" eb="31">
      <t>ジッセキ</t>
    </rPh>
    <rPh sb="32" eb="33">
      <t>カナラ</t>
    </rPh>
    <rPh sb="34" eb="36">
      <t>キニュウ</t>
    </rPh>
    <phoneticPr fontId="2"/>
  </si>
  <si>
    <t>団体名</t>
    <rPh sb="0" eb="2">
      <t>ダンタイ</t>
    </rPh>
    <rPh sb="2" eb="3">
      <t>メイ</t>
    </rPh>
    <phoneticPr fontId="1"/>
  </si>
  <si>
    <t>代表者名</t>
    <rPh sb="0" eb="4">
      <t>ダイヒョウシャメイ</t>
    </rPh>
    <phoneticPr fontId="2"/>
  </si>
  <si>
    <t>実施期間</t>
    <rPh sb="0" eb="2">
      <t>ジッシ</t>
    </rPh>
    <rPh sb="2" eb="4">
      <t>キカン</t>
    </rPh>
    <phoneticPr fontId="2"/>
  </si>
  <si>
    <t>①活動区分・支援対象者の数・回数・延べ支援人数等</t>
    <rPh sb="1" eb="3">
      <t>カツドウ</t>
    </rPh>
    <rPh sb="3" eb="5">
      <t>クブン</t>
    </rPh>
    <rPh sb="17" eb="18">
      <t>ノ</t>
    </rPh>
    <rPh sb="19" eb="21">
      <t>シエン</t>
    </rPh>
    <rPh sb="21" eb="23">
      <t>ニンズウ</t>
    </rPh>
    <rPh sb="23" eb="24">
      <t>トウ</t>
    </rPh>
    <phoneticPr fontId="2"/>
  </si>
  <si>
    <t>×</t>
  </si>
  <si>
    <t>保険料</t>
  </si>
  <si>
    <t>支援対象</t>
    <rPh sb="0" eb="2">
      <t>シエン</t>
    </rPh>
    <rPh sb="2" eb="4">
      <t>タイショウ</t>
    </rPh>
    <phoneticPr fontId="2"/>
  </si>
  <si>
    <t>燃料費</t>
  </si>
  <si>
    <t>③計画所要小計額</t>
    <rPh sb="1" eb="3">
      <t>ケイカク</t>
    </rPh>
    <rPh sb="3" eb="5">
      <t>ショヨウ</t>
    </rPh>
    <rPh sb="5" eb="7">
      <t>ショウケイ</t>
    </rPh>
    <rPh sb="7" eb="8">
      <t>ガク</t>
    </rPh>
    <phoneticPr fontId="2"/>
  </si>
  <si>
    <r>
      <t>選定額</t>
    </r>
    <r>
      <rPr>
        <sz val="8"/>
        <rFont val="BIZ UDゴシック"/>
        <family val="3"/>
        <charset val="128"/>
      </rPr>
      <t>（計画所要小計額③と食事等支援経費①の20％のいずれか少ない額）</t>
    </r>
    <rPh sb="0" eb="3">
      <t>センテイガク</t>
    </rPh>
    <rPh sb="4" eb="8">
      <t>ケイカクショヨウ</t>
    </rPh>
    <rPh sb="8" eb="11">
      <t>ショウケイガク</t>
    </rPh>
    <rPh sb="13" eb="15">
      <t>ショクジ</t>
    </rPh>
    <rPh sb="15" eb="16">
      <t>トウ</t>
    </rPh>
    <rPh sb="16" eb="18">
      <t>シエン</t>
    </rPh>
    <rPh sb="18" eb="20">
      <t>ケイヒ</t>
    </rPh>
    <rPh sb="30" eb="31">
      <t>スク</t>
    </rPh>
    <rPh sb="33" eb="34">
      <t>ガク</t>
    </rPh>
    <phoneticPr fontId="2"/>
  </si>
  <si>
    <t>②実施名称及び実施場所</t>
    <rPh sb="1" eb="3">
      <t>ジッシ</t>
    </rPh>
    <rPh sb="3" eb="5">
      <t>メイショウ</t>
    </rPh>
    <rPh sb="5" eb="6">
      <t>オヨ</t>
    </rPh>
    <rPh sb="7" eb="9">
      <t>ジッシ</t>
    </rPh>
    <rPh sb="9" eb="11">
      <t>バショ</t>
    </rPh>
    <phoneticPr fontId="2"/>
  </si>
  <si>
    <t>③具体的な支援内容（食糧・学用品・生活必需品など具体例を含め記入）</t>
    <rPh sb="1" eb="4">
      <t>グタイテキ</t>
    </rPh>
    <rPh sb="5" eb="7">
      <t>シエン</t>
    </rPh>
    <rPh sb="7" eb="9">
      <t>ナイヨウ</t>
    </rPh>
    <rPh sb="24" eb="27">
      <t>グタイレイ</t>
    </rPh>
    <rPh sb="28" eb="29">
      <t>フク</t>
    </rPh>
    <rPh sb="30" eb="32">
      <t>キニュウ</t>
    </rPh>
    <phoneticPr fontId="2"/>
  </si>
  <si>
    <t>　□なし</t>
    <phoneticPr fontId="2"/>
  </si>
  <si>
    <r>
      <t>⑤他の助成金の活用（該当するものに</t>
    </r>
    <r>
      <rPr>
        <sz val="11"/>
        <color theme="1"/>
        <rFont val="Segoe UI Symbol"/>
        <family val="3"/>
      </rPr>
      <t>☑</t>
    </r>
    <r>
      <rPr>
        <sz val="11"/>
        <color theme="1"/>
        <rFont val="BIZ UDゴシック"/>
        <family val="3"/>
        <charset val="128"/>
      </rPr>
      <t>）</t>
    </r>
    <rPh sb="1" eb="2">
      <t>タ</t>
    </rPh>
    <rPh sb="3" eb="5">
      <t>ジョセイ</t>
    </rPh>
    <rPh sb="5" eb="6">
      <t>キン</t>
    </rPh>
    <rPh sb="7" eb="9">
      <t>カツヨウ</t>
    </rPh>
    <rPh sb="10" eb="12">
      <t>ガイトウ</t>
    </rPh>
    <phoneticPr fontId="2"/>
  </si>
  <si>
    <t>補助上限額　→</t>
    <rPh sb="0" eb="2">
      <t>ホジョ</t>
    </rPh>
    <rPh sb="2" eb="5">
      <t>ジョウゲンガク</t>
    </rPh>
    <phoneticPr fontId="2"/>
  </si>
  <si>
    <t>⇒
(小計に補助率２／３を乗じ、1000円未満を切り捨てた額）</t>
    <rPh sb="3" eb="5">
      <t>ショウケイ</t>
    </rPh>
    <rPh sb="6" eb="9">
      <t>ホジョリツ</t>
    </rPh>
    <rPh sb="13" eb="14">
      <t>ジョウ</t>
    </rPh>
    <rPh sb="20" eb="21">
      <t>エン</t>
    </rPh>
    <rPh sb="21" eb="23">
      <t>ミマン</t>
    </rPh>
    <rPh sb="24" eb="25">
      <t>キ</t>
    </rPh>
    <rPh sb="26" eb="27">
      <t>ス</t>
    </rPh>
    <rPh sb="29" eb="30">
      <t>ガク</t>
    </rPh>
    <phoneticPr fontId="2"/>
  </si>
  <si>
    <r>
      <t>選定額</t>
    </r>
    <r>
      <rPr>
        <sz val="8"/>
        <rFont val="BIZ UDゴシック"/>
        <family val="3"/>
        <charset val="128"/>
      </rPr>
      <t>（計画所要小計額③と補助上限額２０万円のいずれか少ない額）</t>
    </r>
    <rPh sb="0" eb="3">
      <t>センテイガク</t>
    </rPh>
    <rPh sb="4" eb="8">
      <t>ケイカクショヨウ</t>
    </rPh>
    <rPh sb="8" eb="11">
      <t>ショウケイガク</t>
    </rPh>
    <rPh sb="13" eb="15">
      <t>ホジョ</t>
    </rPh>
    <rPh sb="15" eb="17">
      <t>ジョウゲン</t>
    </rPh>
    <rPh sb="17" eb="18">
      <t>ガク</t>
    </rPh>
    <rPh sb="20" eb="22">
      <t>マンエン</t>
    </rPh>
    <rPh sb="27" eb="28">
      <t>スク</t>
    </rPh>
    <rPh sb="30" eb="31">
      <t>ガク</t>
    </rPh>
    <phoneticPr fontId="2"/>
  </si>
  <si>
    <t>団体名</t>
    <rPh sb="0" eb="2">
      <t>ダンタイ</t>
    </rPh>
    <rPh sb="2" eb="3">
      <t>メイ</t>
    </rPh>
    <phoneticPr fontId="2"/>
  </si>
  <si>
    <t>①総事業費（所要額合計）</t>
    <rPh sb="1" eb="5">
      <t>ソウジギョウヒ</t>
    </rPh>
    <rPh sb="6" eb="9">
      <t>ショヨウガク</t>
    </rPh>
    <rPh sb="9" eb="11">
      <t>ゴウケイ</t>
    </rPh>
    <phoneticPr fontId="2"/>
  </si>
  <si>
    <t>②寄附金その他収入見込額</t>
    <rPh sb="1" eb="4">
      <t>キフキン</t>
    </rPh>
    <rPh sb="6" eb="7">
      <t>タ</t>
    </rPh>
    <rPh sb="7" eb="9">
      <t>シュウニュウ</t>
    </rPh>
    <rPh sb="9" eb="11">
      <t>ミコ</t>
    </rPh>
    <rPh sb="11" eb="12">
      <t>ガク</t>
    </rPh>
    <phoneticPr fontId="2"/>
  </si>
  <si>
    <t>➣　食事等支援経費に占める管理運営経費の割合は20％以内</t>
    <rPh sb="2" eb="9">
      <t>ショクジトウシエンケイヒ</t>
    </rPh>
    <phoneticPr fontId="2"/>
  </si>
  <si>
    <t>➣　計画所要合計額に占める配送経費の割合は20％以内（但し、こども宅食に係る活動のみ）</t>
    <rPh sb="2" eb="6">
      <t>ケイカクショヨウ</t>
    </rPh>
    <rPh sb="6" eb="9">
      <t>ゴウケイガク</t>
    </rPh>
    <rPh sb="10" eb="11">
      <t>シ</t>
    </rPh>
    <rPh sb="13" eb="17">
      <t>ハイソウケイヒ</t>
    </rPh>
    <rPh sb="18" eb="20">
      <t>ワリアイ</t>
    </rPh>
    <rPh sb="24" eb="26">
      <t>イナイ</t>
    </rPh>
    <rPh sb="27" eb="28">
      <t>タダ</t>
    </rPh>
    <rPh sb="33" eb="35">
      <t>タクショク</t>
    </rPh>
    <rPh sb="36" eb="37">
      <t>カカ</t>
    </rPh>
    <rPh sb="38" eb="40">
      <t>カツドウ</t>
    </rPh>
    <phoneticPr fontId="2"/>
  </si>
  <si>
    <t>１　助成所要額　　　　　　</t>
    <rPh sb="2" eb="4">
      <t>ジョセイ</t>
    </rPh>
    <phoneticPr fontId="2"/>
  </si>
  <si>
    <t>所要額調</t>
    <rPh sb="0" eb="2">
      <t>ショヨウ</t>
    </rPh>
    <rPh sb="2" eb="3">
      <t>ガク</t>
    </rPh>
    <rPh sb="3" eb="4">
      <t>シラ</t>
    </rPh>
    <phoneticPr fontId="2"/>
  </si>
  <si>
    <t>③差引き額</t>
    <rPh sb="1" eb="2">
      <t>サ</t>
    </rPh>
    <rPh sb="2" eb="3">
      <t>ヒ</t>
    </rPh>
    <rPh sb="4" eb="5">
      <t>ガク</t>
    </rPh>
    <phoneticPr fontId="2"/>
  </si>
  <si>
    <t>（③＝①ー②）</t>
    <phoneticPr fontId="2"/>
  </si>
  <si>
    <t>（所要額内訳）</t>
    <rPh sb="1" eb="3">
      <t>ショヨウ</t>
    </rPh>
    <rPh sb="3" eb="4">
      <t>ガク</t>
    </rPh>
    <rPh sb="4" eb="6">
      <t>ウチワケ</t>
    </rPh>
    <phoneticPr fontId="2"/>
  </si>
  <si>
    <t>（寄附金その他収入が見込まれる場合はその額）</t>
    <phoneticPr fontId="2"/>
  </si>
  <si>
    <t>住　所　　　　　　　　　　　　　　　　　       　　</t>
    <phoneticPr fontId="2"/>
  </si>
  <si>
    <t>事業の実績</t>
    <rPh sb="0" eb="2">
      <t>ジギョウ</t>
    </rPh>
    <rPh sb="3" eb="5">
      <t>ジッセキ</t>
    </rPh>
    <phoneticPr fontId="2"/>
  </si>
  <si>
    <t>別紙１</t>
    <rPh sb="0" eb="2">
      <t>ベッシ</t>
    </rPh>
    <phoneticPr fontId="2"/>
  </si>
  <si>
    <t>別紙２</t>
    <rPh sb="0" eb="2">
      <t>ベッシ</t>
    </rPh>
    <phoneticPr fontId="2"/>
  </si>
  <si>
    <t>別紙３</t>
    <rPh sb="0" eb="2">
      <t>ベッシ</t>
    </rPh>
    <phoneticPr fontId="2"/>
  </si>
  <si>
    <t>別紙４</t>
    <rPh sb="0" eb="2">
      <t>ベッシ</t>
    </rPh>
    <phoneticPr fontId="2"/>
  </si>
  <si>
    <t>別紙５</t>
    <rPh sb="0" eb="2">
      <t>ベッシ</t>
    </rPh>
    <phoneticPr fontId="2"/>
  </si>
  <si>
    <t>別紙６</t>
    <rPh sb="0" eb="2">
      <t>ベッシ</t>
    </rPh>
    <phoneticPr fontId="2"/>
  </si>
  <si>
    <t>別紙７</t>
    <rPh sb="0" eb="2">
      <t>ベッシ</t>
    </rPh>
    <phoneticPr fontId="2"/>
  </si>
  <si>
    <t>　　中間支援法人が必要と認める書類</t>
    <rPh sb="2" eb="4">
      <t>チュウカン</t>
    </rPh>
    <rPh sb="4" eb="6">
      <t>シエン</t>
    </rPh>
    <rPh sb="6" eb="8">
      <t>ホウジン</t>
    </rPh>
    <rPh sb="9" eb="11">
      <t>ヒツヨウ</t>
    </rPh>
    <rPh sb="12" eb="13">
      <t>ミト</t>
    </rPh>
    <rPh sb="15" eb="17">
      <t>ショルイ</t>
    </rPh>
    <phoneticPr fontId="2"/>
  </si>
  <si>
    <t>さがこどもエールプロジェクト助成申込書</t>
    <rPh sb="14" eb="16">
      <t>ジョセイ</t>
    </rPh>
    <rPh sb="16" eb="18">
      <t>モウシコミ</t>
    </rPh>
    <phoneticPr fontId="2"/>
  </si>
  <si>
    <t>　□ 含まれていない</t>
  </si>
  <si>
    <t>　□ 消費税法上の課税事業者</t>
  </si>
  <si>
    <t>２　消費税の課税方式について（１で課税事業者の場合のみ）</t>
  </si>
  <si>
    <t>　□ 一般課税方式</t>
  </si>
  <si>
    <t>　□ 簡易課税方式</t>
  </si>
  <si>
    <t>３　本補助金の補助対象経費に消費税及び地方消費税は含まれていますか</t>
  </si>
  <si>
    <t>４　補助対象経費に係る仕入について、消費税等の仕入控除税額は</t>
  </si>
  <si>
    <t>５　４で「発生する（又は発生する見込みである）」を選択した場合</t>
  </si>
  <si>
    <t>　□ 仕入控除税額は既に確定している</t>
  </si>
  <si>
    <t>　□ 現在未確定であり、消費税の申告後に確定する見込みである</t>
  </si>
  <si>
    <t>　※ 仕入控除税額が確定した場合には、補助金交付要綱の規定に基づき、</t>
  </si>
  <si>
    <t>　　 当該金額を返還します。</t>
  </si>
  <si>
    <r>
      <t>１　補助事業者の区分について（該当するものに</t>
    </r>
    <r>
      <rPr>
        <sz val="11"/>
        <color theme="1"/>
        <rFont val="Segoe UI Symbol"/>
        <family val="3"/>
      </rPr>
      <t>☑</t>
    </r>
    <r>
      <rPr>
        <sz val="11"/>
        <color theme="1"/>
        <rFont val="BIZ UDゴシック"/>
        <family val="3"/>
        <charset val="128"/>
      </rPr>
      <t>を入れる）</t>
    </r>
    <rPh sb="24" eb="25">
      <t>イ</t>
    </rPh>
    <phoneticPr fontId="2"/>
  </si>
  <si>
    <t>消費税等仕入控除税額確認書</t>
    <phoneticPr fontId="2"/>
  </si>
  <si>
    <t>対象経費の区分および内容等</t>
    <rPh sb="0" eb="2">
      <t>タイショウ</t>
    </rPh>
    <rPh sb="2" eb="4">
      <t>ケイヒ</t>
    </rPh>
    <rPh sb="5" eb="7">
      <t>クブン</t>
    </rPh>
    <rPh sb="10" eb="12">
      <t>ナイヨウ</t>
    </rPh>
    <rPh sb="12" eb="13">
      <t>トウ</t>
    </rPh>
    <phoneticPr fontId="2"/>
  </si>
  <si>
    <t>区分</t>
    <rPh sb="0" eb="2">
      <t>クブン</t>
    </rPh>
    <phoneticPr fontId="2"/>
  </si>
  <si>
    <t>補助対象経費の内容および代表例</t>
    <rPh sb="0" eb="2">
      <t>ホジョ</t>
    </rPh>
    <rPh sb="2" eb="4">
      <t>タイショウ</t>
    </rPh>
    <rPh sb="4" eb="6">
      <t>ケイヒ</t>
    </rPh>
    <rPh sb="7" eb="9">
      <t>ナイヨウ</t>
    </rPh>
    <rPh sb="12" eb="15">
      <t>ダイヒョウレイ</t>
    </rPh>
    <phoneticPr fontId="2"/>
  </si>
  <si>
    <t>補助対象とならないものの例</t>
    <rPh sb="0" eb="2">
      <t>ホジョ</t>
    </rPh>
    <rPh sb="2" eb="4">
      <t>タイショウ</t>
    </rPh>
    <rPh sb="12" eb="13">
      <t>レイ</t>
    </rPh>
    <phoneticPr fontId="2"/>
  </si>
  <si>
    <t>賃金</t>
  </si>
  <si>
    <t>本事業の実施に必要な一時的な労働の対価として支払う金銭</t>
  </si>
  <si>
    <t>本事業と関わりのない職員の人件費</t>
    <phoneticPr fontId="2"/>
  </si>
  <si>
    <t>・本事業の実施に専任して従事する職員の人件費</t>
  </si>
  <si>
    <t>本事業の実施に協力した者等に支払う経費</t>
    <phoneticPr fontId="2"/>
  </si>
  <si>
    <t>本事業に関係のない事業に対する謝礼金</t>
    <rPh sb="9" eb="11">
      <t>ジギョウ</t>
    </rPh>
    <rPh sb="12" eb="13">
      <t>タイ</t>
    </rPh>
    <rPh sb="15" eb="18">
      <t>シャレイキン</t>
    </rPh>
    <phoneticPr fontId="2"/>
  </si>
  <si>
    <t>・本事業の実施に係るボランティアに対する謝礼金</t>
    <rPh sb="1" eb="4">
      <t>ホンジギョウ</t>
    </rPh>
    <rPh sb="5" eb="7">
      <t>ジッシ</t>
    </rPh>
    <rPh sb="8" eb="9">
      <t>カカ</t>
    </rPh>
    <rPh sb="17" eb="18">
      <t>タイ</t>
    </rPh>
    <rPh sb="20" eb="23">
      <t>シャレイキン</t>
    </rPh>
    <phoneticPr fontId="2"/>
  </si>
  <si>
    <t>　</t>
    <phoneticPr fontId="2"/>
  </si>
  <si>
    <t>旅費</t>
  </si>
  <si>
    <t>事業の実施に必要な交通費や宿泊費等</t>
  </si>
  <si>
    <t>本事業に関わりのない職員の出張・視察等を行うための旅費</t>
    <phoneticPr fontId="2"/>
  </si>
  <si>
    <t>・本事業の実施に係るボランティアに対する交通費</t>
    <rPh sb="20" eb="23">
      <t>コウツウヒ</t>
    </rPh>
    <phoneticPr fontId="2"/>
  </si>
  <si>
    <t>・中間支援法人が実施する研修会等へ参加するための旅費</t>
    <rPh sb="1" eb="5">
      <t>チュウカンシエン</t>
    </rPh>
    <rPh sb="5" eb="7">
      <t>ホウジン</t>
    </rPh>
    <rPh sb="8" eb="10">
      <t>ジッシ</t>
    </rPh>
    <rPh sb="12" eb="15">
      <t>ケンシュウカイ</t>
    </rPh>
    <rPh sb="15" eb="16">
      <t>トウ</t>
    </rPh>
    <rPh sb="17" eb="19">
      <t>サンカ</t>
    </rPh>
    <rPh sb="24" eb="26">
      <t>リョヒ</t>
    </rPh>
    <phoneticPr fontId="2"/>
  </si>
  <si>
    <t>・団体の構成員（職員）が本事業の実施に係る視察等を行うための旅費</t>
    <rPh sb="1" eb="3">
      <t>ダンタイ</t>
    </rPh>
    <rPh sb="16" eb="18">
      <t>ジッシ</t>
    </rPh>
    <rPh sb="19" eb="20">
      <t>カカ</t>
    </rPh>
    <phoneticPr fontId="2"/>
  </si>
  <si>
    <t>消耗品費</t>
  </si>
  <si>
    <t>事業の実施に必要な各種事務用紙、文房具その他の消耗品の代価及び備品に付随する部品等の代価</t>
    <phoneticPr fontId="2"/>
  </si>
  <si>
    <t>本事業に関わりのない消耗品</t>
    <rPh sb="10" eb="13">
      <t>ショウモウヒン</t>
    </rPh>
    <phoneticPr fontId="2"/>
  </si>
  <si>
    <t>・コピー用紙・筆記用具、材料費等</t>
    <phoneticPr fontId="2"/>
  </si>
  <si>
    <t>・こどもの居場所、こども宅食、コミュニティフリッジ等（以下「こどもの居場所等」という）で使用するマスク、洗剤、消毒液等</t>
    <rPh sb="5" eb="8">
      <t>イバショ</t>
    </rPh>
    <rPh sb="12" eb="14">
      <t>タクショク</t>
    </rPh>
    <rPh sb="25" eb="26">
      <t>トウ</t>
    </rPh>
    <rPh sb="27" eb="29">
      <t>イカ</t>
    </rPh>
    <rPh sb="34" eb="37">
      <t>イバショ</t>
    </rPh>
    <rPh sb="37" eb="38">
      <t>トウ</t>
    </rPh>
    <rPh sb="44" eb="46">
      <t>シヨウ</t>
    </rPh>
    <rPh sb="52" eb="54">
      <t>センザイ</t>
    </rPh>
    <rPh sb="55" eb="58">
      <t>ショウドクエキ</t>
    </rPh>
    <rPh sb="58" eb="59">
      <t>トウ</t>
    </rPh>
    <phoneticPr fontId="2"/>
  </si>
  <si>
    <t>本事業の実施に必要な事業用燃料代</t>
  </si>
  <si>
    <t>本事業に関わりのない事業の実施に係る燃料費</t>
    <phoneticPr fontId="2"/>
  </si>
  <si>
    <t>・こどもの居場所等の開催に使用するストーブの灯油代
・本事業に係る食品等の配送、研修会への参加、関係団体との連絡調整などのために職員の車両へ給油するガソリン代など</t>
    <rPh sb="5" eb="8">
      <t>イバショ</t>
    </rPh>
    <rPh sb="8" eb="9">
      <t>トウ</t>
    </rPh>
    <rPh sb="10" eb="12">
      <t>カイサイ</t>
    </rPh>
    <rPh sb="13" eb="15">
      <t>シヨウ</t>
    </rPh>
    <rPh sb="22" eb="24">
      <t>トウユ</t>
    </rPh>
    <rPh sb="24" eb="25">
      <t>ダイ</t>
    </rPh>
    <rPh sb="31" eb="32">
      <t>カカ</t>
    </rPh>
    <rPh sb="33" eb="35">
      <t>ショクヒン</t>
    </rPh>
    <rPh sb="35" eb="36">
      <t>トウ</t>
    </rPh>
    <rPh sb="37" eb="39">
      <t>ハイソウ</t>
    </rPh>
    <rPh sb="45" eb="47">
      <t>サンカ</t>
    </rPh>
    <rPh sb="48" eb="50">
      <t>カンケイ</t>
    </rPh>
    <rPh sb="50" eb="52">
      <t>ダンタイ</t>
    </rPh>
    <rPh sb="54" eb="56">
      <t>レンラク</t>
    </rPh>
    <rPh sb="56" eb="58">
      <t>チョウセイ</t>
    </rPh>
    <rPh sb="64" eb="66">
      <t>ショクイン</t>
    </rPh>
    <phoneticPr fontId="2"/>
  </si>
  <si>
    <t>印刷製本費</t>
  </si>
  <si>
    <t>本事業の実施に必要な各種文書、その他資料等の印刷代及び製本代</t>
  </si>
  <si>
    <t>団体が発行している会報等</t>
    <rPh sb="0" eb="2">
      <t>ダンタイ</t>
    </rPh>
    <phoneticPr fontId="2"/>
  </si>
  <si>
    <t>・こどもの居場所等の実施を周知するためのチラシ</t>
    <rPh sb="5" eb="8">
      <t>イバショ</t>
    </rPh>
    <rPh sb="8" eb="9">
      <t>トウ</t>
    </rPh>
    <rPh sb="10" eb="12">
      <t>ジッシ</t>
    </rPh>
    <phoneticPr fontId="2"/>
  </si>
  <si>
    <t>・団体が定期的に発行している会報</t>
    <rPh sb="1" eb="3">
      <t>ダンタイ</t>
    </rPh>
    <rPh sb="4" eb="7">
      <t>テイキテキ</t>
    </rPh>
    <rPh sb="8" eb="10">
      <t>ハッコウ</t>
    </rPh>
    <rPh sb="14" eb="16">
      <t>カイホウ</t>
    </rPh>
    <phoneticPr fontId="2"/>
  </si>
  <si>
    <t>光熱水費</t>
  </si>
  <si>
    <t>本事業の実施にあたり発生する光熱水費</t>
    <rPh sb="0" eb="1">
      <t>ホン</t>
    </rPh>
    <phoneticPr fontId="2"/>
  </si>
  <si>
    <t>本事業に関わりのない事業の実施に係る光熱水費</t>
    <phoneticPr fontId="2"/>
  </si>
  <si>
    <t>・こどもの居場所等の実施に伴い発生する光熱水費</t>
    <rPh sb="5" eb="8">
      <t>イバショ</t>
    </rPh>
    <rPh sb="8" eb="9">
      <t>トウ</t>
    </rPh>
    <rPh sb="10" eb="12">
      <t>ジッシ</t>
    </rPh>
    <rPh sb="13" eb="14">
      <t>トモナ</t>
    </rPh>
    <phoneticPr fontId="2"/>
  </si>
  <si>
    <t>会議費</t>
  </si>
  <si>
    <t>研修会・シンポジウム等開催における講師等の飲料等</t>
  </si>
  <si>
    <t>本事業に関わりのない研修会等に係る講師等の飲料等</t>
    <rPh sb="13" eb="14">
      <t>トウ</t>
    </rPh>
    <phoneticPr fontId="2"/>
  </si>
  <si>
    <t>・本事業に係る打合せ等に係る講師等の飲料等</t>
    <rPh sb="7" eb="9">
      <t>ウチアワ</t>
    </rPh>
    <rPh sb="10" eb="11">
      <t>トウ</t>
    </rPh>
    <phoneticPr fontId="2"/>
  </si>
  <si>
    <t>雑役務費</t>
  </si>
  <si>
    <t>本事業の実施に必要な広報を行う費用、銀行振込手数料等</t>
    <phoneticPr fontId="2"/>
  </si>
  <si>
    <t>本事業に関わりのない事業全般の広報費</t>
    <rPh sb="12" eb="14">
      <t>ゼンパン</t>
    </rPh>
    <phoneticPr fontId="2"/>
  </si>
  <si>
    <t>通信運搬費</t>
  </si>
  <si>
    <t>本事業の実施に必要な郵便料、運搬料、電信電話料</t>
    <rPh sb="20" eb="22">
      <t>デンワ</t>
    </rPh>
    <rPh sb="22" eb="23">
      <t>リョウ</t>
    </rPh>
    <phoneticPr fontId="2"/>
  </si>
  <si>
    <t>本事業に関係のない事業に係る郵便料</t>
    <phoneticPr fontId="2"/>
  </si>
  <si>
    <t>・本事業に係る相談対応における電信電話料</t>
  </si>
  <si>
    <t>本事業の実施に必要な保険料</t>
  </si>
  <si>
    <t>本事業に関わりのないイベントに関する保険料</t>
    <phoneticPr fontId="2"/>
  </si>
  <si>
    <t>・イベント保険やボランティアスタッフの保険など</t>
    <phoneticPr fontId="2"/>
  </si>
  <si>
    <t>委託費</t>
  </si>
  <si>
    <t>本事業の一部を外部団体等に委託する際の費用</t>
    <rPh sb="7" eb="9">
      <t>ガイブ</t>
    </rPh>
    <rPh sb="19" eb="21">
      <t>ヒヨウ</t>
    </rPh>
    <phoneticPr fontId="2"/>
  </si>
  <si>
    <t>本事業に関わりのない業務に関する委託料</t>
    <rPh sb="10" eb="12">
      <t>ギョウム</t>
    </rPh>
    <rPh sb="16" eb="19">
      <t>イタクリョウ</t>
    </rPh>
    <phoneticPr fontId="2"/>
  </si>
  <si>
    <t>・本事業の主たる事務・事業を第三者へ委託する費用</t>
    <phoneticPr fontId="2"/>
  </si>
  <si>
    <t>借料及び損料</t>
  </si>
  <si>
    <t>本事業の実施に必要な会場借料、車両等の借り上げ、駐車料金等、専ら事業の実施にあたり必要な経費</t>
    <phoneticPr fontId="2"/>
  </si>
  <si>
    <t>恒常的な事務を行うための事務所の賃料</t>
    <phoneticPr fontId="2"/>
  </si>
  <si>
    <t>・こどもの居場所等の開催に使用する会場料、活動上一時的に使用する車両等のレンタル代やその駐車料金</t>
    <rPh sb="5" eb="8">
      <t>イバショ</t>
    </rPh>
    <rPh sb="8" eb="9">
      <t>トウ</t>
    </rPh>
    <rPh sb="34" eb="35">
      <t>トウ</t>
    </rPh>
    <phoneticPr fontId="2"/>
  </si>
  <si>
    <t>・本事業に係る移動において使用する車両のレンタル代やその駐車料金</t>
    <rPh sb="1" eb="2">
      <t>ホン</t>
    </rPh>
    <rPh sb="5" eb="6">
      <t>カカ</t>
    </rPh>
    <phoneticPr fontId="2"/>
  </si>
  <si>
    <t>本事業の実施に必要不可欠な資機材</t>
    <rPh sb="9" eb="12">
      <t>フカケツ</t>
    </rPh>
    <rPh sb="13" eb="16">
      <t>シキザイ</t>
    </rPh>
    <phoneticPr fontId="2"/>
  </si>
  <si>
    <t>通常の業務用パソコン等のICT機器で汎用性の高いもの</t>
    <phoneticPr fontId="2"/>
  </si>
  <si>
    <t>・冷蔵庫、収納棚、キャスター（台車）</t>
    <phoneticPr fontId="2"/>
  </si>
  <si>
    <t>・左記以外の資機材</t>
    <rPh sb="1" eb="3">
      <t>サキ</t>
    </rPh>
    <rPh sb="3" eb="5">
      <t>イガイ</t>
    </rPh>
    <rPh sb="6" eb="9">
      <t>シキザイ</t>
    </rPh>
    <phoneticPr fontId="2"/>
  </si>
  <si>
    <t>食料費</t>
    <rPh sb="0" eb="3">
      <t>ショクリョウヒ</t>
    </rPh>
    <phoneticPr fontId="2"/>
  </si>
  <si>
    <t>食材や食材料の購入に必要な費用</t>
    <rPh sb="0" eb="2">
      <t>ショクザイ</t>
    </rPh>
    <rPh sb="3" eb="5">
      <t>ショクザイ</t>
    </rPh>
    <rPh sb="5" eb="6">
      <t>リョウ</t>
    </rPh>
    <rPh sb="7" eb="9">
      <t>コウニュウ</t>
    </rPh>
    <rPh sb="10" eb="12">
      <t>ヒツヨウ</t>
    </rPh>
    <rPh sb="13" eb="15">
      <t>ヒヨウ</t>
    </rPh>
    <phoneticPr fontId="2"/>
  </si>
  <si>
    <t>・こどもの居場所等で提供する食事、食品等の経費</t>
    <rPh sb="5" eb="8">
      <t>イバショ</t>
    </rPh>
    <rPh sb="8" eb="9">
      <t>トウ</t>
    </rPh>
    <rPh sb="10" eb="12">
      <t>テイキョウ</t>
    </rPh>
    <rPh sb="14" eb="16">
      <t>ショクジ</t>
    </rPh>
    <rPh sb="17" eb="19">
      <t>ショクヒン</t>
    </rPh>
    <rPh sb="19" eb="20">
      <t>トウ</t>
    </rPh>
    <rPh sb="21" eb="23">
      <t>ケイヒ</t>
    </rPh>
    <phoneticPr fontId="2"/>
  </si>
  <si>
    <t>・生活困窮の子育て世帯へ配布する生活必需品</t>
    <phoneticPr fontId="2"/>
  </si>
  <si>
    <t>・食品等の包装、ラッピングに要する経費</t>
    <rPh sb="5" eb="7">
      <t>ホウソウ</t>
    </rPh>
    <rPh sb="17" eb="19">
      <t>ケイヒ</t>
    </rPh>
    <phoneticPr fontId="2"/>
  </si>
  <si>
    <t>（参考１）</t>
    <rPh sb="1" eb="3">
      <t>サンコウ</t>
    </rPh>
    <phoneticPr fontId="2"/>
  </si>
  <si>
    <t>資機材費</t>
    <rPh sb="0" eb="3">
      <t>シキザイ</t>
    </rPh>
    <rPh sb="3" eb="4">
      <t>ヒ</t>
    </rPh>
    <phoneticPr fontId="2"/>
  </si>
  <si>
    <t>資機材
費</t>
    <rPh sb="0" eb="3">
      <t>シキザイ</t>
    </rPh>
    <rPh sb="4" eb="5">
      <t>ケイヒ</t>
    </rPh>
    <phoneticPr fontId="2"/>
  </si>
  <si>
    <t>さがこどもエールプロジェクト事業を実施したいので、 さがこどもエールプロジェ</t>
    <phoneticPr fontId="2"/>
  </si>
  <si>
    <t>　 クト助成要領の規定により助成申込書を提出します。</t>
    <phoneticPr fontId="2"/>
  </si>
  <si>
    <t>④佐賀県による「さがこどもエールプロジェクト」の助成を受けていることの明示</t>
    <rPh sb="1" eb="4">
      <t>サガケン</t>
    </rPh>
    <rPh sb="24" eb="26">
      <t>ジョセイ</t>
    </rPh>
    <rPh sb="27" eb="28">
      <t>ウ</t>
    </rPh>
    <rPh sb="35" eb="37">
      <t>メイジ</t>
    </rPh>
    <phoneticPr fontId="2"/>
  </si>
  <si>
    <t>⑤支援対象者への情報発信・ＰＲの方法</t>
    <rPh sb="1" eb="6">
      <t>シエンタイショウシャ</t>
    </rPh>
    <rPh sb="8" eb="12">
      <t>ジョウホウハッシン</t>
    </rPh>
    <rPh sb="16" eb="18">
      <t>ホウホウ</t>
    </rPh>
    <phoneticPr fontId="2"/>
  </si>
  <si>
    <t>⑥関係団体（行政、社協、中間支援法人等）との連携予定</t>
    <rPh sb="1" eb="3">
      <t>カンケイ</t>
    </rPh>
    <rPh sb="3" eb="5">
      <t>ダンタイ</t>
    </rPh>
    <rPh sb="6" eb="8">
      <t>ギョウセイ</t>
    </rPh>
    <rPh sb="9" eb="11">
      <t>シャキョウ</t>
    </rPh>
    <rPh sb="12" eb="14">
      <t>チュウカン</t>
    </rPh>
    <rPh sb="14" eb="16">
      <t>シエン</t>
    </rPh>
    <rPh sb="16" eb="18">
      <t>ホウジン</t>
    </rPh>
    <rPh sb="18" eb="19">
      <t>トウ</t>
    </rPh>
    <rPh sb="24" eb="26">
      <t>ヨテイ</t>
    </rPh>
    <phoneticPr fontId="2"/>
  </si>
  <si>
    <t>　□ 発生する（又は発生する見込みである）</t>
    <phoneticPr fontId="2"/>
  </si>
  <si>
    <t>管理費</t>
    <rPh sb="0" eb="2">
      <t>カンリ</t>
    </rPh>
    <rPh sb="2" eb="3">
      <t>ヒ</t>
    </rPh>
    <phoneticPr fontId="2"/>
  </si>
  <si>
    <t>備品購入費</t>
    <rPh sb="0" eb="2">
      <t>ビヒン</t>
    </rPh>
    <rPh sb="2" eb="5">
      <t>コウニュウヒ</t>
    </rPh>
    <phoneticPr fontId="2"/>
  </si>
  <si>
    <t>食事食品等経費</t>
    <rPh sb="0" eb="2">
      <t>ショクジ</t>
    </rPh>
    <rPh sb="2" eb="4">
      <t>ショクヒン</t>
    </rPh>
    <rPh sb="4" eb="5">
      <t>トウ</t>
    </rPh>
    <rPh sb="5" eb="7">
      <t>ケイヒ</t>
    </rPh>
    <phoneticPr fontId="2"/>
  </si>
  <si>
    <r>
      <t xml:space="preserve">配送費
</t>
    </r>
    <r>
      <rPr>
        <sz val="10"/>
        <rFont val="BIZ UDゴシック"/>
        <family val="3"/>
        <charset val="128"/>
      </rPr>
      <t>こども
宅食のみ</t>
    </r>
    <rPh sb="0" eb="2">
      <t>ハイソウ</t>
    </rPh>
    <rPh sb="2" eb="3">
      <t>ヒ</t>
    </rPh>
    <rPh sb="9" eb="11">
      <t>タクショク</t>
    </rPh>
    <phoneticPr fontId="2"/>
  </si>
  <si>
    <t>④所要額</t>
    <rPh sb="1" eb="3">
      <t>ショヨウ</t>
    </rPh>
    <rPh sb="3" eb="4">
      <t>ガク</t>
    </rPh>
    <phoneticPr fontId="2"/>
  </si>
  <si>
    <t>４　所要額調</t>
    <rPh sb="2" eb="4">
      <t>ショヨウ</t>
    </rPh>
    <rPh sb="5" eb="6">
      <t>チョウ</t>
    </rPh>
    <phoneticPr fontId="2"/>
  </si>
  <si>
    <t>５　スケジュール</t>
    <phoneticPr fontId="2"/>
  </si>
  <si>
    <t>６　暴力団等に該当しない旨の誓約書</t>
    <phoneticPr fontId="2"/>
  </si>
  <si>
    <t>７　申告書</t>
    <phoneticPr fontId="2"/>
  </si>
  <si>
    <t>８　消費税等仕入控除税額確認書</t>
    <phoneticPr fontId="2"/>
  </si>
  <si>
    <t>９　添付書類</t>
    <phoneticPr fontId="2"/>
  </si>
  <si>
    <t>（所要額内訳書の「所要額合計」を転記）</t>
    <phoneticPr fontId="2"/>
  </si>
  <si>
    <t>（③＝④）※助成上限額を超えないよう注意</t>
    <rPh sb="6" eb="11">
      <t>ジョセイジョウゲンガク</t>
    </rPh>
    <rPh sb="12" eb="13">
      <t>コ</t>
    </rPh>
    <rPh sb="18" eb="20">
      <t>チュウイ</t>
    </rPh>
    <phoneticPr fontId="2"/>
  </si>
  <si>
    <t>令和　　年　　月　　日</t>
    <rPh sb="0" eb="2">
      <t>レイワ</t>
    </rPh>
    <rPh sb="4" eb="5">
      <t>ネン</t>
    </rPh>
    <rPh sb="7" eb="8">
      <t>ガツ</t>
    </rPh>
    <rPh sb="10" eb="11">
      <t>ニチ</t>
    </rPh>
    <phoneticPr fontId="2"/>
  </si>
  <si>
    <t>〒</t>
    <phoneticPr fontId="2"/>
  </si>
  <si>
    <t>令和　　年　　月　　日～令和　　年　　月　　日</t>
    <rPh sb="0" eb="2">
      <t>レイワ</t>
    </rPh>
    <rPh sb="4" eb="5">
      <t>ネン</t>
    </rPh>
    <rPh sb="7" eb="8">
      <t>ゲツ</t>
    </rPh>
    <rPh sb="10" eb="11">
      <t>ニチ</t>
    </rPh>
    <rPh sb="12" eb="14">
      <t>レイワ</t>
    </rPh>
    <rPh sb="16" eb="17">
      <t>ネン</t>
    </rPh>
    <rPh sb="19" eb="20">
      <t>ガツ</t>
    </rPh>
    <rPh sb="22" eb="23">
      <t>ニチ</t>
    </rPh>
    <phoneticPr fontId="2"/>
  </si>
  <si>
    <t>　□こどもの居場所　　　　月（　　　）人　×実施回数（　）回＝延べ（　　　）人</t>
    <rPh sb="6" eb="9">
      <t>イバショ</t>
    </rPh>
    <phoneticPr fontId="2"/>
  </si>
  <si>
    <t>　□コミュニティフリッジ　月（　　　）世帯×実施回数（　）回＝延べ（　　　）世帯</t>
    <phoneticPr fontId="2"/>
  </si>
  <si>
    <t>　□こども宅食　　　　　　月（　　　）世帯×実施回数（　）回＝延べ（　　　）世帯　　</t>
    <rPh sb="5" eb="7">
      <t>タクショク</t>
    </rPh>
    <phoneticPr fontId="2"/>
  </si>
  <si>
    <t>　□その他（　　　　）　　月（　　　）世帯×実施回数（　）回＝延べ（　　　）世帯</t>
    <rPh sb="4" eb="5">
      <t>タ</t>
    </rPh>
    <phoneticPr fontId="2"/>
  </si>
  <si>
    <t>　・こどもの居場所：</t>
    <rPh sb="6" eb="9">
      <t>イバショ</t>
    </rPh>
    <phoneticPr fontId="2"/>
  </si>
  <si>
    <t>　・こども宅食：</t>
    <phoneticPr fontId="2"/>
  </si>
  <si>
    <t>　・コミュニティフリッジ：</t>
    <phoneticPr fontId="2"/>
  </si>
  <si>
    <t>　・こども宅食：　　</t>
    <rPh sb="5" eb="7">
      <t>タクショク</t>
    </rPh>
    <phoneticPr fontId="2"/>
  </si>
  <si>
    <r>
      <t>　</t>
    </r>
    <r>
      <rPr>
        <sz val="11"/>
        <color theme="1"/>
        <rFont val="Segoe UI Symbol"/>
        <family val="3"/>
      </rPr>
      <t>□</t>
    </r>
    <r>
      <rPr>
        <sz val="11"/>
        <color theme="1"/>
        <rFont val="BIZ UDゴシック"/>
        <family val="3"/>
        <charset val="128"/>
      </rPr>
      <t>あり（□同一内容かつ同一経費への充当はしない　□どちらかの助成金を辞退する）</t>
    </r>
    <rPh sb="6" eb="8">
      <t>ドウイツ</t>
    </rPh>
    <rPh sb="8" eb="10">
      <t>ナイヨウ</t>
    </rPh>
    <rPh sb="12" eb="14">
      <t>ドウイツ</t>
    </rPh>
    <rPh sb="14" eb="16">
      <t>ケイヒ</t>
    </rPh>
    <rPh sb="18" eb="20">
      <t>ジュウトウ</t>
    </rPh>
    <rPh sb="31" eb="34">
      <t>ジョセイキン</t>
    </rPh>
    <rPh sb="35" eb="37">
      <t>ジタイ</t>
    </rPh>
    <phoneticPr fontId="2"/>
  </si>
  <si>
    <t>　（明治・大正・昭和・平成）　　年　　月　　日</t>
    <phoneticPr fontId="2"/>
  </si>
  <si>
    <t>　□ 消費税法上の免税事業者</t>
    <phoneticPr fontId="2"/>
  </si>
  <si>
    <t>　□ 含まれている</t>
    <phoneticPr fontId="2"/>
  </si>
  <si>
    <t>　□ 発生しない</t>
    <phoneticPr fontId="2"/>
  </si>
  <si>
    <t>３　県及び中間支援法人の必要な報告の求め、関係書類等の提出指導、当該法人</t>
    <rPh sb="2" eb="3">
      <t>ケン</t>
    </rPh>
    <rPh sb="3" eb="4">
      <t>オヨ</t>
    </rPh>
    <rPh sb="5" eb="11">
      <t>チュウカンシエンホウジン</t>
    </rPh>
    <phoneticPr fontId="2"/>
  </si>
  <si>
    <t>　　への質問又は立入検査等の検査に応じること</t>
    <phoneticPr fontId="2"/>
  </si>
  <si>
    <t>様式１（第６条関係）</t>
    <rPh sb="0" eb="2">
      <t>ヨウシキ</t>
    </rPh>
    <rPh sb="4" eb="5">
      <t>ダイ</t>
    </rPh>
    <rPh sb="6" eb="7">
      <t>ジョウ</t>
    </rPh>
    <rPh sb="7" eb="9">
      <t>カンケイ</t>
    </rPh>
    <phoneticPr fontId="2"/>
  </si>
  <si>
    <t>　代表理事　山田　健一郎　様</t>
    <rPh sb="1" eb="3">
      <t>ダイヒョウ</t>
    </rPh>
    <rPh sb="3" eb="5">
      <t>リジ</t>
    </rPh>
    <rPh sb="6" eb="8">
      <t>ヤマダ</t>
    </rPh>
    <rPh sb="9" eb="12">
      <t>ケンイチロウ</t>
    </rPh>
    <rPh sb="13" eb="14">
      <t>サマ</t>
    </rPh>
    <phoneticPr fontId="2"/>
  </si>
  <si>
    <t>公益財団法人 佐賀未来創造基金</t>
    <rPh sb="0" eb="2">
      <t>コウエキ</t>
    </rPh>
    <rPh sb="2" eb="4">
      <t>ザイダン</t>
    </rPh>
    <rPh sb="4" eb="6">
      <t>ホウジン</t>
    </rPh>
    <rPh sb="7" eb="9">
      <t>サガ</t>
    </rPh>
    <rPh sb="9" eb="11">
      <t>ミライ</t>
    </rPh>
    <rPh sb="11" eb="13">
      <t>ソウゾウ</t>
    </rPh>
    <rPh sb="13" eb="15">
      <t>キキン</t>
    </rPh>
    <phoneticPr fontId="2"/>
  </si>
  <si>
    <t>公益財団法人佐賀未来創造基金</t>
    <rPh sb="0" eb="2">
      <t>コウエキ</t>
    </rPh>
    <rPh sb="2" eb="4">
      <t>ザイダン</t>
    </rPh>
    <rPh sb="4" eb="6">
      <t>ホウジン</t>
    </rPh>
    <rPh sb="6" eb="8">
      <t>サガ</t>
    </rPh>
    <rPh sb="8" eb="10">
      <t>ミライ</t>
    </rPh>
    <rPh sb="10" eb="12">
      <t>ソウゾウ</t>
    </rPh>
    <rPh sb="12" eb="14">
      <t>キキン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</si>
</sst>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7" formatCode="#,##0.0;[Red]\-#,##0.0"/>
  </numFmts>
  <fonts count="1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BIZ UDゴシック"/>
      <family val="3"/>
      <charset val="128"/>
    </font>
    <font>
      <sz val="11"/>
      <name val="BIZ UDゴシック"/>
      <family val="3"/>
      <charset val="128"/>
    </font>
    <font>
      <sz val="10"/>
      <name val="BIZ UDゴシック"/>
      <family val="3"/>
      <charset val="128"/>
    </font>
    <font>
      <sz val="11"/>
      <color theme="1"/>
      <name val="Segoe UI Symbol"/>
      <family val="2"/>
    </font>
    <font>
      <sz val="11"/>
      <color theme="1"/>
      <name val="BIZ UDゴシック"/>
      <family val="2"/>
      <charset val="128"/>
    </font>
    <font>
      <sz val="10"/>
      <color theme="1"/>
      <name val="BIZ UDゴシック"/>
      <family val="3"/>
      <charset val="128"/>
    </font>
    <font>
      <sz val="14"/>
      <name val="BIZ UDゴシック"/>
      <family val="3"/>
      <charset val="128"/>
    </font>
    <font>
      <sz val="9"/>
      <name val="BIZ UDゴシック"/>
      <family val="3"/>
      <charset val="128"/>
    </font>
    <font>
      <sz val="12"/>
      <name val="BIZ UDゴシック"/>
      <family val="3"/>
      <charset val="128"/>
    </font>
    <font>
      <b/>
      <sz val="16"/>
      <name val="BIZ UDゴシック"/>
      <family val="3"/>
      <charset val="128"/>
    </font>
    <font>
      <sz val="8"/>
      <name val="BIZ UDゴシック"/>
      <family val="3"/>
      <charset val="128"/>
    </font>
    <font>
      <sz val="6"/>
      <name val="BIZ UDゴシック"/>
      <family val="3"/>
      <charset val="128"/>
    </font>
    <font>
      <sz val="8"/>
      <color theme="1"/>
      <name val="BIZ UDゴシック"/>
      <family val="3"/>
      <charset val="128"/>
    </font>
    <font>
      <sz val="11"/>
      <color theme="1"/>
      <name val="Segoe UI Symbol"/>
      <family val="3"/>
    </font>
  </fonts>
  <fills count="6">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rgb="FFFFFF00"/>
        <bgColor indexed="64"/>
      </patternFill>
    </fill>
  </fills>
  <borders count="5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medium">
        <color indexed="64"/>
      </bottom>
      <diagonal/>
    </border>
    <border>
      <left style="medium">
        <color indexed="64"/>
      </left>
      <right/>
      <top style="double">
        <color auto="1"/>
      </top>
      <bottom style="medium">
        <color indexed="64"/>
      </bottom>
      <diagonal/>
    </border>
    <border>
      <left/>
      <right/>
      <top style="double">
        <color indexed="64"/>
      </top>
      <bottom style="medium">
        <color indexed="64"/>
      </bottom>
      <diagonal/>
    </border>
    <border>
      <left/>
      <right style="thin">
        <color auto="1"/>
      </right>
      <top style="double">
        <color auto="1"/>
      </top>
      <bottom style="medium">
        <color auto="1"/>
      </bottom>
      <diagonal/>
    </border>
    <border>
      <left style="thin">
        <color auto="1"/>
      </left>
      <right style="thin">
        <color auto="1"/>
      </right>
      <top style="double">
        <color auto="1"/>
      </top>
      <bottom style="medium">
        <color indexed="64"/>
      </bottom>
      <diagonal/>
    </border>
    <border>
      <left style="thin">
        <color auto="1"/>
      </left>
      <right style="medium">
        <color auto="1"/>
      </right>
      <top style="double">
        <color auto="1"/>
      </top>
      <bottom style="medium">
        <color indexed="64"/>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thin">
        <color auto="1"/>
      </right>
      <top style="medium">
        <color indexed="64"/>
      </top>
      <bottom style="thin">
        <color indexed="64"/>
      </bottom>
      <diagonal/>
    </border>
    <border>
      <left style="thin">
        <color auto="1"/>
      </left>
      <right style="medium">
        <color indexed="64"/>
      </right>
      <top style="medium">
        <color indexed="64"/>
      </top>
      <bottom style="thin">
        <color indexed="64"/>
      </bottom>
      <diagonal/>
    </border>
    <border>
      <left style="medium">
        <color auto="1"/>
      </left>
      <right style="thin">
        <color auto="1"/>
      </right>
      <top/>
      <bottom/>
      <diagonal/>
    </border>
    <border>
      <left style="thin">
        <color indexed="64"/>
      </left>
      <right style="medium">
        <color indexed="64"/>
      </right>
      <top style="thin">
        <color indexed="64"/>
      </top>
      <bottom style="thin">
        <color indexed="64"/>
      </bottom>
      <diagonal/>
    </border>
    <border>
      <left style="thin">
        <color auto="1"/>
      </left>
      <right style="medium">
        <color auto="1"/>
      </right>
      <top/>
      <bottom/>
      <diagonal/>
    </border>
    <border>
      <left style="medium">
        <color indexed="64"/>
      </left>
      <right style="thin">
        <color auto="1"/>
      </right>
      <top/>
      <bottom style="medium">
        <color indexed="64"/>
      </bottom>
      <diagonal/>
    </border>
    <border>
      <left style="thin">
        <color auto="1"/>
      </left>
      <right style="thin">
        <color auto="1"/>
      </right>
      <top style="thin">
        <color indexed="64"/>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right style="medium">
        <color indexed="64"/>
      </right>
      <top/>
      <bottom/>
      <diagonal/>
    </border>
    <border>
      <left style="thin">
        <color indexed="64"/>
      </left>
      <right/>
      <top/>
      <bottom style="medium">
        <color indexed="64"/>
      </bottom>
      <diagonal/>
    </border>
    <border>
      <left/>
      <right style="thin">
        <color auto="1"/>
      </right>
      <top/>
      <bottom style="medium">
        <color indexed="64"/>
      </bottom>
      <diagonal/>
    </border>
    <border>
      <left style="thin">
        <color auto="1"/>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auto="1"/>
      </top>
      <bottom style="medium">
        <color indexed="64"/>
      </bottom>
      <diagonal/>
    </border>
    <border>
      <left style="medium">
        <color indexed="64"/>
      </left>
      <right/>
      <top style="medium">
        <color indexed="64"/>
      </top>
      <bottom/>
      <diagonal/>
    </border>
    <border>
      <left style="medium">
        <color auto="1"/>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auto="1"/>
      </left>
      <right style="thin">
        <color auto="1"/>
      </right>
      <top/>
      <bottom style="hair">
        <color auto="1"/>
      </bottom>
      <diagonal/>
    </border>
    <border>
      <left style="thin">
        <color indexed="64"/>
      </left>
      <right style="medium">
        <color indexed="64"/>
      </right>
      <top style="thin">
        <color indexed="64"/>
      </top>
      <bottom/>
      <diagonal/>
    </border>
    <border>
      <left style="thin">
        <color auto="1"/>
      </left>
      <right style="medium">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80">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left" vertical="center"/>
    </xf>
    <xf numFmtId="0" fontId="3" fillId="0" borderId="7" xfId="0" applyFont="1" applyBorder="1">
      <alignment vertical="center"/>
    </xf>
    <xf numFmtId="0" fontId="3" fillId="0" borderId="2" xfId="0" applyFont="1" applyBorder="1">
      <alignment vertical="center"/>
    </xf>
    <xf numFmtId="0" fontId="3" fillId="0" borderId="1" xfId="0" applyFont="1" applyBorder="1">
      <alignment vertical="center"/>
    </xf>
    <xf numFmtId="0" fontId="3" fillId="0" borderId="9" xfId="0" applyFont="1" applyBorder="1">
      <alignment vertical="center"/>
    </xf>
    <xf numFmtId="0" fontId="3" fillId="0" borderId="4" xfId="0" applyFont="1" applyBorder="1">
      <alignment vertical="center"/>
    </xf>
    <xf numFmtId="0" fontId="3" fillId="2" borderId="4" xfId="0" applyFont="1" applyFill="1" applyBorder="1">
      <alignment vertical="center"/>
    </xf>
    <xf numFmtId="0" fontId="3" fillId="2" borderId="2" xfId="0" applyFont="1" applyFill="1" applyBorder="1">
      <alignment vertical="center"/>
    </xf>
    <xf numFmtId="0" fontId="3" fillId="2" borderId="1" xfId="0" applyFont="1" applyFill="1" applyBorder="1">
      <alignment vertical="center"/>
    </xf>
    <xf numFmtId="0" fontId="7" fillId="2" borderId="12" xfId="0" applyFont="1" applyFill="1" applyBorder="1">
      <alignment vertical="center"/>
    </xf>
    <xf numFmtId="0" fontId="7" fillId="2" borderId="4" xfId="0" applyFont="1" applyFill="1" applyBorder="1">
      <alignment vertical="center"/>
    </xf>
    <xf numFmtId="0" fontId="3" fillId="2" borderId="13" xfId="0" applyFont="1" applyFill="1" applyBorder="1">
      <alignment vertical="center"/>
    </xf>
    <xf numFmtId="0" fontId="7" fillId="2" borderId="8" xfId="0" applyFont="1" applyFill="1" applyBorder="1">
      <alignment vertical="center"/>
    </xf>
    <xf numFmtId="0" fontId="7" fillId="2" borderId="9" xfId="0" applyFont="1" applyFill="1" applyBorder="1" applyAlignment="1">
      <alignment vertical="center" wrapText="1"/>
    </xf>
    <xf numFmtId="0" fontId="3" fillId="2" borderId="12" xfId="0" applyFont="1" applyFill="1" applyBorder="1">
      <alignment vertical="center"/>
    </xf>
    <xf numFmtId="0" fontId="3" fillId="0" borderId="0" xfId="0" applyFont="1" applyAlignment="1">
      <alignment horizontal="right" vertical="center"/>
    </xf>
    <xf numFmtId="0" fontId="3" fillId="0" borderId="3" xfId="0" applyFont="1" applyBorder="1" applyAlignment="1">
      <alignment vertical="center" wrapText="1"/>
    </xf>
    <xf numFmtId="0" fontId="3" fillId="0" borderId="3" xfId="0" applyFont="1" applyBorder="1">
      <alignment vertical="center"/>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3" xfId="0" applyFont="1" applyFill="1" applyBorder="1">
      <alignment vertical="center"/>
    </xf>
    <xf numFmtId="0" fontId="3" fillId="4" borderId="3" xfId="0" applyFont="1" applyFill="1" applyBorder="1" applyAlignment="1">
      <alignment vertical="center" wrapText="1"/>
    </xf>
    <xf numFmtId="0" fontId="3" fillId="4" borderId="3" xfId="0" applyFont="1" applyFill="1" applyBorder="1">
      <alignment vertical="center"/>
    </xf>
    <xf numFmtId="0" fontId="3" fillId="4" borderId="1" xfId="0" applyFont="1" applyFill="1" applyBorder="1">
      <alignment vertical="center"/>
    </xf>
    <xf numFmtId="0" fontId="3" fillId="4" borderId="5" xfId="0" applyFont="1" applyFill="1" applyBorder="1">
      <alignment vertical="center"/>
    </xf>
    <xf numFmtId="0" fontId="3" fillId="4" borderId="9" xfId="0" applyFont="1" applyFill="1" applyBorder="1" applyAlignment="1">
      <alignment vertical="center" wrapText="1"/>
    </xf>
    <xf numFmtId="0" fontId="3" fillId="4" borderId="11" xfId="0" applyFont="1" applyFill="1" applyBorder="1" applyAlignment="1">
      <alignment vertical="center" wrapText="1"/>
    </xf>
    <xf numFmtId="0" fontId="3" fillId="4" borderId="11" xfId="0" applyFont="1" applyFill="1" applyBorder="1">
      <alignment vertical="center"/>
    </xf>
    <xf numFmtId="0" fontId="3" fillId="4" borderId="13" xfId="0" applyFont="1" applyFill="1" applyBorder="1">
      <alignment vertical="center"/>
    </xf>
    <xf numFmtId="0" fontId="3" fillId="4" borderId="10" xfId="0" applyFont="1" applyFill="1" applyBorder="1" applyAlignment="1">
      <alignment vertical="center" wrapText="1"/>
    </xf>
    <xf numFmtId="0" fontId="3" fillId="4" borderId="10" xfId="0" applyFont="1" applyFill="1" applyBorder="1">
      <alignment vertical="center"/>
    </xf>
    <xf numFmtId="0" fontId="3" fillId="4" borderId="12" xfId="0" applyFont="1" applyFill="1" applyBorder="1">
      <alignment vertical="center"/>
    </xf>
    <xf numFmtId="0" fontId="4" fillId="0" borderId="0" xfId="0" applyFont="1" applyAlignment="1">
      <alignment horizontal="center" vertical="center"/>
    </xf>
    <xf numFmtId="0" fontId="8" fillId="0" borderId="0" xfId="0" applyFont="1">
      <alignment vertical="center"/>
    </xf>
    <xf numFmtId="0" fontId="9" fillId="0" borderId="0" xfId="0" applyFont="1" applyAlignment="1">
      <alignment horizontal="center" vertical="center"/>
    </xf>
    <xf numFmtId="0" fontId="4" fillId="0" borderId="0" xfId="0" applyFont="1" applyAlignment="1">
      <alignment vertical="center" wrapText="1"/>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2" borderId="21" xfId="0" applyFont="1" applyFill="1" applyBorder="1">
      <alignment vertical="center"/>
    </xf>
    <xf numFmtId="0" fontId="4" fillId="2" borderId="22" xfId="0" applyFont="1" applyFill="1" applyBorder="1" applyAlignment="1">
      <alignment horizontal="center" vertical="center"/>
    </xf>
    <xf numFmtId="0" fontId="4" fillId="2" borderId="22" xfId="0" applyFont="1" applyFill="1" applyBorder="1" applyAlignment="1">
      <alignment horizontal="center" vertical="center" wrapText="1"/>
    </xf>
    <xf numFmtId="0" fontId="8" fillId="0" borderId="0" xfId="0" applyFont="1" applyAlignment="1">
      <alignment horizontal="center" vertical="center"/>
    </xf>
    <xf numFmtId="0" fontId="5" fillId="2" borderId="26" xfId="0" applyFont="1" applyFill="1" applyBorder="1" applyAlignment="1">
      <alignment horizontal="center" vertical="center" wrapText="1"/>
    </xf>
    <xf numFmtId="0" fontId="5" fillId="2" borderId="27" xfId="0" applyFont="1" applyFill="1" applyBorder="1" applyAlignment="1">
      <alignment horizontal="center" vertical="center" wrapText="1"/>
    </xf>
    <xf numFmtId="38" fontId="5" fillId="2" borderId="27" xfId="1" applyFont="1" applyFill="1" applyBorder="1" applyAlignment="1">
      <alignment horizontal="center" vertical="center"/>
    </xf>
    <xf numFmtId="0" fontId="5" fillId="2" borderId="27" xfId="0" applyFont="1" applyFill="1" applyBorder="1" applyAlignment="1">
      <alignment horizontal="center" vertical="center"/>
    </xf>
    <xf numFmtId="177" fontId="5" fillId="2" borderId="27" xfId="1" applyNumberFormat="1" applyFont="1" applyFill="1" applyBorder="1" applyAlignment="1">
      <alignment horizontal="center" vertical="center"/>
    </xf>
    <xf numFmtId="0" fontId="5" fillId="2" borderId="28" xfId="0" applyFont="1" applyFill="1" applyBorder="1" applyAlignment="1">
      <alignment horizontal="center" vertical="center"/>
    </xf>
    <xf numFmtId="38" fontId="4" fillId="0" borderId="29" xfId="1" applyFont="1" applyBorder="1">
      <alignment vertical="center"/>
    </xf>
    <xf numFmtId="0" fontId="4" fillId="0" borderId="29" xfId="0" applyFont="1" applyBorder="1">
      <alignment vertical="center"/>
    </xf>
    <xf numFmtId="0" fontId="4" fillId="0" borderId="29" xfId="0" applyFont="1" applyBorder="1" applyAlignment="1">
      <alignment horizontal="center" vertical="center"/>
    </xf>
    <xf numFmtId="38" fontId="4" fillId="0" borderId="4" xfId="1" applyFont="1" applyBorder="1">
      <alignment vertical="center"/>
    </xf>
    <xf numFmtId="0" fontId="4" fillId="0" borderId="4" xfId="0" applyFont="1" applyBorder="1">
      <alignment vertical="center"/>
    </xf>
    <xf numFmtId="0" fontId="4" fillId="0" borderId="4" xfId="0" applyFont="1" applyBorder="1" applyAlignment="1">
      <alignment horizontal="center" vertical="center"/>
    </xf>
    <xf numFmtId="177" fontId="4" fillId="0" borderId="4" xfId="1" applyNumberFormat="1" applyFont="1" applyBorder="1">
      <alignment vertical="center"/>
    </xf>
    <xf numFmtId="0" fontId="10" fillId="0" borderId="4" xfId="0" applyFont="1" applyBorder="1">
      <alignment vertical="center"/>
    </xf>
    <xf numFmtId="0" fontId="10" fillId="0" borderId="32" xfId="0" applyFont="1" applyBorder="1">
      <alignment vertical="center"/>
    </xf>
    <xf numFmtId="38" fontId="4" fillId="0" borderId="2" xfId="1" applyFont="1" applyBorder="1">
      <alignment vertical="center"/>
    </xf>
    <xf numFmtId="0" fontId="4" fillId="0" borderId="2" xfId="0" applyFont="1" applyBorder="1" applyAlignment="1">
      <alignment horizontal="center" vertical="center"/>
    </xf>
    <xf numFmtId="0" fontId="4" fillId="0" borderId="30" xfId="0" applyFont="1" applyBorder="1">
      <alignment vertical="center"/>
    </xf>
    <xf numFmtId="0" fontId="4" fillId="0" borderId="32" xfId="0" applyFont="1" applyBorder="1">
      <alignment vertical="center"/>
    </xf>
    <xf numFmtId="0" fontId="4" fillId="0" borderId="38" xfId="0" applyFont="1" applyBorder="1">
      <alignment vertical="center"/>
    </xf>
    <xf numFmtId="0" fontId="7" fillId="2" borderId="10" xfId="0" applyFont="1" applyFill="1" applyBorder="1">
      <alignment vertical="center"/>
    </xf>
    <xf numFmtId="0" fontId="7" fillId="2" borderId="11" xfId="0" applyFont="1" applyFill="1" applyBorder="1" applyAlignment="1">
      <alignment vertical="center" wrapText="1"/>
    </xf>
    <xf numFmtId="38" fontId="13" fillId="0" borderId="4" xfId="1" applyFont="1" applyBorder="1" applyAlignment="1">
      <alignment vertical="center" wrapText="1"/>
    </xf>
    <xf numFmtId="38" fontId="13" fillId="0" borderId="29" xfId="1" applyFont="1" applyBorder="1">
      <alignment vertical="center"/>
    </xf>
    <xf numFmtId="38" fontId="13" fillId="0" borderId="4" xfId="1" applyFont="1" applyBorder="1">
      <alignment vertical="center"/>
    </xf>
    <xf numFmtId="38" fontId="4" fillId="0" borderId="3" xfId="1" applyFont="1" applyBorder="1">
      <alignment vertical="center"/>
    </xf>
    <xf numFmtId="0" fontId="4" fillId="0" borderId="4" xfId="0" applyFont="1" applyBorder="1" applyAlignment="1">
      <alignment vertical="center" wrapText="1"/>
    </xf>
    <xf numFmtId="0" fontId="15" fillId="0" borderId="0" xfId="0" applyFont="1">
      <alignment vertical="center"/>
    </xf>
    <xf numFmtId="0" fontId="7" fillId="4" borderId="2" xfId="0" applyFont="1" applyFill="1" applyBorder="1" applyAlignment="1">
      <alignment vertical="center" wrapText="1"/>
    </xf>
    <xf numFmtId="0" fontId="3" fillId="0" borderId="5" xfId="0" applyFont="1" applyBorder="1">
      <alignment vertical="center"/>
    </xf>
    <xf numFmtId="0" fontId="3" fillId="0" borderId="6" xfId="0" applyFont="1" applyBorder="1">
      <alignment vertical="center"/>
    </xf>
    <xf numFmtId="0" fontId="11" fillId="0" borderId="0" xfId="0" applyFont="1">
      <alignment vertical="center"/>
    </xf>
    <xf numFmtId="0" fontId="3" fillId="0" borderId="0" xfId="0" applyFont="1" applyAlignment="1">
      <alignment vertical="center" wrapText="1"/>
    </xf>
    <xf numFmtId="0" fontId="3" fillId="5" borderId="5" xfId="0" applyFont="1" applyFill="1" applyBorder="1" applyAlignment="1">
      <alignment vertical="center" wrapText="1"/>
    </xf>
    <xf numFmtId="0" fontId="3" fillId="5" borderId="4" xfId="0" applyFont="1" applyFill="1" applyBorder="1" applyAlignment="1">
      <alignment vertical="center" wrapText="1"/>
    </xf>
    <xf numFmtId="0" fontId="3" fillId="5" borderId="7" xfId="0" applyFont="1" applyFill="1" applyBorder="1" applyAlignment="1">
      <alignment vertical="center" wrapText="1"/>
    </xf>
    <xf numFmtId="0" fontId="3" fillId="2" borderId="8" xfId="0" applyFont="1" applyFill="1" applyBorder="1" applyAlignment="1">
      <alignment vertical="top" wrapText="1"/>
    </xf>
    <xf numFmtId="0" fontId="3" fillId="2" borderId="2" xfId="0" applyFont="1" applyFill="1" applyBorder="1" applyAlignment="1">
      <alignment vertical="top" wrapText="1"/>
    </xf>
    <xf numFmtId="0" fontId="3" fillId="2" borderId="10" xfId="0" applyFont="1" applyFill="1" applyBorder="1" applyAlignment="1">
      <alignment vertical="top" wrapText="1"/>
    </xf>
    <xf numFmtId="0" fontId="3" fillId="0" borderId="3" xfId="0" applyFont="1" applyBorder="1" applyAlignment="1">
      <alignment vertical="top" wrapText="1"/>
    </xf>
    <xf numFmtId="0" fontId="3" fillId="2" borderId="12" xfId="0" applyFont="1" applyFill="1" applyBorder="1" applyAlignment="1">
      <alignment vertical="top" wrapText="1"/>
    </xf>
    <xf numFmtId="0" fontId="3" fillId="0" borderId="1" xfId="0" applyFont="1" applyBorder="1" applyAlignment="1">
      <alignment vertical="top" wrapText="1"/>
    </xf>
    <xf numFmtId="0" fontId="3" fillId="2" borderId="9" xfId="0" applyFont="1" applyFill="1" applyBorder="1" applyAlignment="1">
      <alignment vertical="top" wrapText="1"/>
    </xf>
    <xf numFmtId="0" fontId="3" fillId="0" borderId="11" xfId="0" applyFont="1" applyBorder="1" applyAlignment="1">
      <alignment vertical="top" wrapText="1"/>
    </xf>
    <xf numFmtId="0" fontId="3" fillId="0" borderId="13" xfId="0" applyFont="1" applyBorder="1" applyAlignment="1">
      <alignment vertical="top" wrapText="1"/>
    </xf>
    <xf numFmtId="0" fontId="3" fillId="2" borderId="3" xfId="0" applyFont="1" applyFill="1" applyBorder="1" applyAlignment="1">
      <alignment vertical="top" wrapText="1"/>
    </xf>
    <xf numFmtId="0" fontId="3" fillId="2" borderId="11" xfId="0" applyFont="1" applyFill="1" applyBorder="1" applyAlignment="1">
      <alignment vertical="top" wrapText="1"/>
    </xf>
    <xf numFmtId="0" fontId="3" fillId="0" borderId="0" xfId="0" applyFont="1" applyAlignment="1">
      <alignment horizontal="right" vertical="center" wrapText="1"/>
    </xf>
    <xf numFmtId="0" fontId="3" fillId="0" borderId="48" xfId="0" applyFont="1" applyBorder="1" applyProtection="1">
      <alignment vertical="center"/>
      <protection locked="0"/>
    </xf>
    <xf numFmtId="0" fontId="3" fillId="0" borderId="4" xfId="0" applyFont="1" applyBorder="1" applyProtection="1">
      <alignment vertical="center"/>
      <protection locked="0"/>
    </xf>
    <xf numFmtId="0" fontId="3" fillId="0" borderId="3" xfId="0" applyFont="1" applyBorder="1" applyProtection="1">
      <alignment vertical="center"/>
      <protection locked="0"/>
    </xf>
    <xf numFmtId="0" fontId="4" fillId="0" borderId="1" xfId="0" applyFont="1" applyBorder="1" applyAlignment="1">
      <alignment horizontal="center" vertical="center"/>
    </xf>
    <xf numFmtId="0" fontId="3" fillId="0" borderId="4" xfId="0" applyFont="1" applyBorder="1" applyAlignment="1">
      <alignment vertical="center" wrapText="1"/>
    </xf>
    <xf numFmtId="0" fontId="3" fillId="0" borderId="2" xfId="0" applyFont="1" applyBorder="1" applyAlignment="1">
      <alignment vertical="center" wrapText="1"/>
    </xf>
    <xf numFmtId="0" fontId="4" fillId="0" borderId="2" xfId="0" applyFont="1" applyBorder="1" applyAlignment="1">
      <alignment vertical="center" wrapText="1"/>
    </xf>
    <xf numFmtId="38" fontId="13" fillId="0" borderId="2" xfId="1" applyFont="1" applyBorder="1" applyAlignment="1">
      <alignment vertical="center" wrapText="1"/>
    </xf>
    <xf numFmtId="0" fontId="4" fillId="0" borderId="2" xfId="0" applyFont="1" applyBorder="1">
      <alignment vertical="center"/>
    </xf>
    <xf numFmtId="177" fontId="4" fillId="0" borderId="2" xfId="1" applyNumberFormat="1" applyFont="1" applyBorder="1">
      <alignment vertical="center"/>
    </xf>
    <xf numFmtId="0" fontId="10" fillId="0" borderId="2" xfId="0" applyFont="1" applyBorder="1">
      <alignment vertical="center"/>
    </xf>
    <xf numFmtId="0" fontId="10" fillId="0" borderId="49" xfId="0" applyFont="1" applyBorder="1">
      <alignment vertical="center"/>
    </xf>
    <xf numFmtId="0" fontId="4" fillId="0" borderId="3" xfId="0" applyFont="1" applyBorder="1" applyAlignment="1">
      <alignment vertical="center" wrapText="1"/>
    </xf>
    <xf numFmtId="38" fontId="13" fillId="0" borderId="1" xfId="1" applyFont="1" applyBorder="1" applyAlignment="1">
      <alignment vertical="center" wrapText="1"/>
    </xf>
    <xf numFmtId="38" fontId="4" fillId="0" borderId="1" xfId="1" applyFont="1" applyBorder="1">
      <alignment vertical="center"/>
    </xf>
    <xf numFmtId="0" fontId="4" fillId="0" borderId="1" xfId="0" applyFont="1" applyBorder="1">
      <alignment vertical="center"/>
    </xf>
    <xf numFmtId="177" fontId="4" fillId="0" borderId="1" xfId="1" applyNumberFormat="1" applyFont="1" applyBorder="1">
      <alignment vertical="center"/>
    </xf>
    <xf numFmtId="0" fontId="10" fillId="0" borderId="1" xfId="0" applyFont="1" applyBorder="1">
      <alignment vertical="center"/>
    </xf>
    <xf numFmtId="0" fontId="10" fillId="0" borderId="50" xfId="0" applyFont="1" applyBorder="1">
      <alignment vertical="center"/>
    </xf>
    <xf numFmtId="0" fontId="3" fillId="4" borderId="8"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0" xfId="0" applyFont="1" applyFill="1" applyBorder="1" applyAlignment="1">
      <alignment horizontal="center" vertical="center"/>
    </xf>
    <xf numFmtId="38" fontId="3" fillId="0" borderId="0" xfId="1" applyFont="1" applyAlignment="1">
      <alignment horizontal="distributed" vertical="center"/>
    </xf>
    <xf numFmtId="0" fontId="3" fillId="0" borderId="0" xfId="0" applyFont="1" applyAlignment="1">
      <alignment horizontal="center" vertical="center"/>
    </xf>
    <xf numFmtId="38" fontId="4" fillId="3" borderId="39" xfId="1" applyFont="1" applyFill="1" applyBorder="1" applyAlignment="1">
      <alignment horizontal="center" vertical="center"/>
    </xf>
    <xf numFmtId="38" fontId="4" fillId="3" borderId="15" xfId="1" applyFont="1" applyFill="1" applyBorder="1" applyAlignment="1">
      <alignment horizontal="center" vertical="center"/>
    </xf>
    <xf numFmtId="38" fontId="4" fillId="3" borderId="47" xfId="1" applyFont="1" applyFill="1" applyBorder="1" applyAlignment="1">
      <alignment horizontal="center" vertical="center"/>
    </xf>
    <xf numFmtId="38" fontId="4" fillId="0" borderId="4" xfId="1" applyFont="1" applyBorder="1" applyAlignment="1">
      <alignment horizontal="right" vertical="center" wrapText="1"/>
    </xf>
    <xf numFmtId="38" fontId="4" fillId="0" borderId="4" xfId="1" applyFont="1" applyFill="1" applyBorder="1" applyAlignment="1">
      <alignment horizontal="center" vertical="center"/>
    </xf>
    <xf numFmtId="38" fontId="4" fillId="0" borderId="32" xfId="1" applyFont="1" applyFill="1" applyBorder="1" applyAlignment="1">
      <alignment horizontal="center" vertical="center"/>
    </xf>
    <xf numFmtId="38" fontId="5" fillId="0" borderId="2" xfId="1" applyFont="1" applyBorder="1" applyAlignment="1">
      <alignment horizontal="left" vertical="center" wrapText="1"/>
    </xf>
    <xf numFmtId="38" fontId="4" fillId="3" borderId="10" xfId="1" applyFont="1" applyFill="1" applyBorder="1" applyAlignment="1">
      <alignment horizontal="center" vertical="center"/>
    </xf>
    <xf numFmtId="38" fontId="4" fillId="3" borderId="0" xfId="1" applyFont="1" applyFill="1" applyBorder="1" applyAlignment="1">
      <alignment horizontal="center" vertical="center"/>
    </xf>
    <xf numFmtId="38" fontId="4" fillId="3" borderId="38" xfId="1" applyFont="1" applyFill="1" applyBorder="1" applyAlignment="1">
      <alignment horizontal="center" vertical="center"/>
    </xf>
    <xf numFmtId="38" fontId="4" fillId="0" borderId="4" xfId="1" applyFont="1" applyBorder="1" applyAlignment="1">
      <alignment horizontal="center" vertical="center"/>
    </xf>
    <xf numFmtId="38" fontId="4" fillId="0" borderId="32" xfId="1" applyFont="1" applyBorder="1" applyAlignment="1">
      <alignment horizontal="center" vertical="center"/>
    </xf>
    <xf numFmtId="0" fontId="4" fillId="2" borderId="44" xfId="0" applyFont="1" applyFill="1" applyBorder="1" applyAlignment="1">
      <alignment horizontal="center" vertical="center" wrapText="1"/>
    </xf>
    <xf numFmtId="0" fontId="4" fillId="2" borderId="45"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4" fillId="0" borderId="35" xfId="0" applyFont="1" applyBorder="1" applyAlignment="1">
      <alignment horizontal="center" vertical="center"/>
    </xf>
    <xf numFmtId="38" fontId="4" fillId="0" borderId="2" xfId="1" applyFont="1" applyBorder="1" applyAlignment="1">
      <alignment horizontal="center" vertical="center"/>
    </xf>
    <xf numFmtId="38" fontId="4" fillId="0" borderId="35" xfId="1" applyFont="1" applyBorder="1" applyAlignment="1">
      <alignment horizontal="center" vertical="center"/>
    </xf>
    <xf numFmtId="38" fontId="14" fillId="0" borderId="4" xfId="1" applyFont="1" applyBorder="1" applyAlignment="1">
      <alignment horizontal="center" vertical="top" wrapText="1"/>
    </xf>
    <xf numFmtId="38" fontId="4" fillId="0" borderId="4" xfId="1" applyFont="1" applyBorder="1" applyAlignment="1">
      <alignment horizontal="center" vertical="center" wrapText="1"/>
    </xf>
    <xf numFmtId="38" fontId="10" fillId="0" borderId="35" xfId="1" applyFont="1" applyBorder="1" applyAlignment="1">
      <alignment horizontal="center" vertical="center" wrapText="1"/>
    </xf>
    <xf numFmtId="0" fontId="4" fillId="2" borderId="21"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0" borderId="1" xfId="0" applyFont="1" applyBorder="1" applyAlignment="1">
      <alignment horizontal="center" vertical="center"/>
    </xf>
    <xf numFmtId="38" fontId="4" fillId="0" borderId="1" xfId="1" applyFont="1" applyBorder="1" applyAlignment="1">
      <alignment horizontal="center" vertical="center"/>
    </xf>
    <xf numFmtId="38" fontId="13" fillId="0" borderId="4" xfId="1" applyFont="1" applyBorder="1" applyAlignment="1">
      <alignment horizontal="center" vertical="top" wrapTex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2" borderId="23"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25" xfId="0" applyFont="1" applyFill="1" applyBorder="1" applyAlignment="1">
      <alignment horizontal="center" vertical="center" wrapText="1"/>
    </xf>
    <xf numFmtId="38" fontId="4" fillId="3" borderId="3" xfId="1" applyFont="1" applyFill="1" applyBorder="1" applyAlignment="1">
      <alignment horizontal="center" vertical="center"/>
    </xf>
    <xf numFmtId="38" fontId="4" fillId="3" borderId="33" xfId="1" applyFont="1" applyFill="1" applyBorder="1" applyAlignment="1">
      <alignment horizontal="center" vertical="center"/>
    </xf>
    <xf numFmtId="38" fontId="4" fillId="3" borderId="36" xfId="1" applyFont="1" applyFill="1" applyBorder="1" applyAlignment="1">
      <alignment horizontal="center" vertical="center"/>
    </xf>
    <xf numFmtId="38" fontId="4" fillId="3" borderId="37" xfId="1" applyFont="1" applyFill="1" applyBorder="1" applyAlignment="1">
      <alignment horizontal="center" vertical="center"/>
    </xf>
    <xf numFmtId="38" fontId="5" fillId="0" borderId="35" xfId="1" applyFont="1" applyBorder="1" applyAlignment="1">
      <alignment horizontal="center" vertical="center" wrapText="1"/>
    </xf>
    <xf numFmtId="38" fontId="4" fillId="3" borderId="41" xfId="1" applyFont="1" applyFill="1" applyBorder="1" applyAlignment="1">
      <alignment horizontal="center" vertical="center"/>
    </xf>
    <xf numFmtId="38" fontId="4" fillId="3" borderId="42" xfId="1" applyFont="1" applyFill="1" applyBorder="1" applyAlignment="1">
      <alignment horizontal="center" vertical="center"/>
    </xf>
    <xf numFmtId="38" fontId="4" fillId="3" borderId="43" xfId="1" applyFont="1" applyFill="1" applyBorder="1" applyAlignment="1">
      <alignment horizontal="center" vertical="center"/>
    </xf>
    <xf numFmtId="0" fontId="5" fillId="2" borderId="21"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5" fillId="2" borderId="34" xfId="0" applyFont="1" applyFill="1" applyBorder="1" applyAlignment="1">
      <alignment horizontal="center" vertical="center" wrapText="1"/>
    </xf>
    <xf numFmtId="38" fontId="13" fillId="0" borderId="35" xfId="1" applyFont="1" applyBorder="1" applyAlignment="1">
      <alignment horizontal="center" vertical="top" wrapText="1"/>
    </xf>
    <xf numFmtId="38" fontId="4" fillId="0" borderId="35" xfId="1" applyFont="1" applyBorder="1" applyAlignment="1">
      <alignment horizontal="center" vertical="center" wrapText="1"/>
    </xf>
    <xf numFmtId="38" fontId="12" fillId="0" borderId="16" xfId="1" applyFont="1" applyBorder="1" applyAlignment="1">
      <alignment horizontal="right" vertical="center"/>
    </xf>
    <xf numFmtId="38" fontId="12" fillId="0" borderId="17" xfId="1" applyFont="1" applyBorder="1" applyAlignment="1">
      <alignment horizontal="right" vertical="center"/>
    </xf>
    <xf numFmtId="38" fontId="12" fillId="0" borderId="18" xfId="1" applyFont="1" applyBorder="1" applyAlignment="1">
      <alignment horizontal="right" vertical="center"/>
    </xf>
    <xf numFmtId="38" fontId="12" fillId="3" borderId="19" xfId="1" applyFont="1" applyFill="1" applyBorder="1" applyAlignment="1">
      <alignment horizontal="center" vertical="center"/>
    </xf>
    <xf numFmtId="38" fontId="12" fillId="3" borderId="20" xfId="1" applyFont="1" applyFill="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5" xfId="0" applyFont="1" applyBorder="1" applyAlignment="1">
      <alignment horizontal="center" vertical="center"/>
    </xf>
    <xf numFmtId="38" fontId="3" fillId="0" borderId="5" xfId="1" applyFont="1" applyBorder="1" applyAlignment="1">
      <alignment horizontal="right" vertical="center"/>
    </xf>
    <xf numFmtId="38" fontId="3" fillId="0" borderId="6" xfId="1" applyFont="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35858</xdr:colOff>
      <xdr:row>40</xdr:row>
      <xdr:rowOff>125506</xdr:rowOff>
    </xdr:from>
    <xdr:to>
      <xdr:col>1</xdr:col>
      <xdr:colOff>627529</xdr:colOff>
      <xdr:row>43</xdr:row>
      <xdr:rowOff>71717</xdr:rowOff>
    </xdr:to>
    <xdr:sp macro="" textlink="">
      <xdr:nvSpPr>
        <xdr:cNvPr id="2" name="大かっこ 1">
          <a:extLst>
            <a:ext uri="{FF2B5EF4-FFF2-40B4-BE49-F238E27FC236}">
              <a16:creationId xmlns:a16="http://schemas.microsoft.com/office/drawing/2014/main" id="{FC395392-9870-61CE-D520-79327B5865A3}"/>
            </a:ext>
          </a:extLst>
        </xdr:cNvPr>
        <xdr:cNvSpPr/>
      </xdr:nvSpPr>
      <xdr:spPr>
        <a:xfrm>
          <a:off x="259976" y="7557247"/>
          <a:ext cx="591671" cy="484094"/>
        </a:xfrm>
        <a:prstGeom prst="bracketPair">
          <a:avLst/>
        </a:prstGeom>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I30"/>
  <sheetViews>
    <sheetView tabSelected="1" view="pageBreakPreview" zoomScaleNormal="100" zoomScaleSheetLayoutView="100" workbookViewId="0">
      <selection activeCell="N24" sqref="N24"/>
    </sheetView>
  </sheetViews>
  <sheetFormatPr defaultColWidth="8.75" defaultRowHeight="13.5" x14ac:dyDescent="0.4"/>
  <cols>
    <col min="1" max="1" width="5" style="1" customWidth="1"/>
    <col min="2" max="8" width="8.75" style="1"/>
    <col min="9" max="9" width="9.75" style="1" customWidth="1"/>
    <col min="10" max="16384" width="8.75" style="1"/>
  </cols>
  <sheetData>
    <row r="1" spans="2:9" x14ac:dyDescent="0.4">
      <c r="I1" s="18" t="s">
        <v>259</v>
      </c>
    </row>
    <row r="3" spans="2:9" x14ac:dyDescent="0.4">
      <c r="I3" s="18" t="s">
        <v>241</v>
      </c>
    </row>
    <row r="4" spans="2:9" x14ac:dyDescent="0.4">
      <c r="B4" s="1" t="s">
        <v>261</v>
      </c>
    </row>
    <row r="5" spans="2:9" x14ac:dyDescent="0.4">
      <c r="B5" s="1" t="s">
        <v>260</v>
      </c>
    </row>
    <row r="7" spans="2:9" x14ac:dyDescent="0.4">
      <c r="E7" s="36" t="s">
        <v>32</v>
      </c>
      <c r="I7" s="18"/>
    </row>
    <row r="8" spans="2:9" x14ac:dyDescent="0.4">
      <c r="E8" s="3" t="s">
        <v>127</v>
      </c>
    </row>
    <row r="9" spans="2:9" x14ac:dyDescent="0.4">
      <c r="E9" s="3"/>
    </row>
    <row r="10" spans="2:9" x14ac:dyDescent="0.4">
      <c r="E10" s="36" t="s">
        <v>33</v>
      </c>
      <c r="I10" s="18"/>
    </row>
    <row r="11" spans="2:9" x14ac:dyDescent="0.4">
      <c r="E11" s="1" t="s">
        <v>116</v>
      </c>
    </row>
    <row r="15" spans="2:9" x14ac:dyDescent="0.4">
      <c r="B15" s="116" t="s">
        <v>137</v>
      </c>
      <c r="C15" s="116"/>
      <c r="D15" s="116"/>
      <c r="E15" s="116"/>
      <c r="F15" s="116"/>
      <c r="G15" s="116"/>
      <c r="H15" s="116"/>
      <c r="I15" s="116"/>
    </row>
    <row r="18" spans="1:9" x14ac:dyDescent="0.4">
      <c r="B18" s="1" t="s">
        <v>222</v>
      </c>
    </row>
    <row r="19" spans="1:9" x14ac:dyDescent="0.4">
      <c r="A19" s="1" t="s">
        <v>223</v>
      </c>
    </row>
    <row r="21" spans="1:9" x14ac:dyDescent="0.4">
      <c r="B21" s="1" t="s">
        <v>121</v>
      </c>
      <c r="D21" s="18" t="s">
        <v>23</v>
      </c>
      <c r="E21" s="115"/>
      <c r="F21" s="115"/>
      <c r="G21" s="1" t="s">
        <v>1</v>
      </c>
    </row>
    <row r="22" spans="1:9" x14ac:dyDescent="0.4">
      <c r="B22" s="1" t="s">
        <v>82</v>
      </c>
      <c r="I22" s="18" t="s">
        <v>129</v>
      </c>
    </row>
    <row r="23" spans="1:9" x14ac:dyDescent="0.4">
      <c r="B23" s="1" t="s">
        <v>16</v>
      </c>
      <c r="I23" s="18" t="s">
        <v>130</v>
      </c>
    </row>
    <row r="24" spans="1:9" x14ac:dyDescent="0.4">
      <c r="B24" s="1" t="s">
        <v>233</v>
      </c>
      <c r="I24" s="18" t="s">
        <v>131</v>
      </c>
    </row>
    <row r="25" spans="1:9" x14ac:dyDescent="0.4">
      <c r="B25" s="1" t="s">
        <v>234</v>
      </c>
      <c r="I25" s="18" t="s">
        <v>132</v>
      </c>
    </row>
    <row r="26" spans="1:9" x14ac:dyDescent="0.4">
      <c r="B26" s="1" t="s">
        <v>235</v>
      </c>
      <c r="I26" s="18" t="s">
        <v>133</v>
      </c>
    </row>
    <row r="27" spans="1:9" x14ac:dyDescent="0.4">
      <c r="B27" s="1" t="s">
        <v>236</v>
      </c>
      <c r="I27" s="18" t="s">
        <v>134</v>
      </c>
    </row>
    <row r="28" spans="1:9" x14ac:dyDescent="0.4">
      <c r="B28" s="1" t="s">
        <v>237</v>
      </c>
      <c r="I28" s="18" t="s">
        <v>135</v>
      </c>
    </row>
    <row r="29" spans="1:9" x14ac:dyDescent="0.4">
      <c r="B29" s="1" t="s">
        <v>238</v>
      </c>
    </row>
    <row r="30" spans="1:9" x14ac:dyDescent="0.4">
      <c r="B30" s="1" t="s">
        <v>136</v>
      </c>
    </row>
  </sheetData>
  <mergeCells count="2">
    <mergeCell ref="E21:F21"/>
    <mergeCell ref="B15:I15"/>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B22"/>
  <sheetViews>
    <sheetView workbookViewId="0">
      <selection activeCell="B22" sqref="B22"/>
    </sheetView>
  </sheetViews>
  <sheetFormatPr defaultRowHeight="18.75" x14ac:dyDescent="0.4"/>
  <cols>
    <col min="2" max="2" width="9.25" customWidth="1"/>
  </cols>
  <sheetData>
    <row r="2" spans="2:2" x14ac:dyDescent="0.4">
      <c r="B2" t="s">
        <v>156</v>
      </c>
    </row>
    <row r="3" spans="2:2" x14ac:dyDescent="0.4">
      <c r="B3" t="s">
        <v>0</v>
      </c>
    </row>
    <row r="4" spans="2:2" x14ac:dyDescent="0.4">
      <c r="B4" t="s">
        <v>164</v>
      </c>
    </row>
    <row r="5" spans="2:2" x14ac:dyDescent="0.4">
      <c r="B5" t="s">
        <v>170</v>
      </c>
    </row>
    <row r="6" spans="2:2" x14ac:dyDescent="0.4">
      <c r="B6" t="s">
        <v>106</v>
      </c>
    </row>
    <row r="7" spans="2:2" x14ac:dyDescent="0.4">
      <c r="B7" t="s">
        <v>214</v>
      </c>
    </row>
    <row r="8" spans="2:2" x14ac:dyDescent="0.4">
      <c r="B8" t="s">
        <v>178</v>
      </c>
    </row>
    <row r="9" spans="2:2" x14ac:dyDescent="0.4">
      <c r="B9" t="s">
        <v>183</v>
      </c>
    </row>
    <row r="10" spans="2:2" x14ac:dyDescent="0.4">
      <c r="B10" t="s">
        <v>187</v>
      </c>
    </row>
    <row r="11" spans="2:2" x14ac:dyDescent="0.4">
      <c r="B11" t="s">
        <v>191</v>
      </c>
    </row>
    <row r="12" spans="2:2" x14ac:dyDescent="0.4">
      <c r="B12" t="s">
        <v>194</v>
      </c>
    </row>
    <row r="13" spans="2:2" x14ac:dyDescent="0.4">
      <c r="B13" t="s">
        <v>104</v>
      </c>
    </row>
    <row r="14" spans="2:2" x14ac:dyDescent="0.4">
      <c r="B14" t="s">
        <v>201</v>
      </c>
    </row>
    <row r="15" spans="2:2" x14ac:dyDescent="0.4">
      <c r="B15" t="s">
        <v>205</v>
      </c>
    </row>
    <row r="22" spans="2:2" x14ac:dyDescent="0.4">
      <c r="B22" t="s">
        <v>229</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30"/>
  <sheetViews>
    <sheetView zoomScale="85" zoomScaleNormal="85" workbookViewId="0">
      <selection activeCell="C3" sqref="C3:C29"/>
    </sheetView>
  </sheetViews>
  <sheetFormatPr defaultColWidth="8.75" defaultRowHeight="13.5" x14ac:dyDescent="0.4"/>
  <cols>
    <col min="1" max="1" width="5" style="1" customWidth="1"/>
    <col min="2" max="2" width="19.5" style="1" customWidth="1"/>
    <col min="3" max="3" width="64.625" style="1" customWidth="1"/>
    <col min="4" max="16384" width="8.75" style="1"/>
  </cols>
  <sheetData>
    <row r="1" spans="2:3" ht="19.899999999999999" customHeight="1" x14ac:dyDescent="0.4">
      <c r="B1" s="3"/>
      <c r="C1" s="18" t="s">
        <v>129</v>
      </c>
    </row>
    <row r="2" spans="2:3" ht="19.899999999999999" customHeight="1" x14ac:dyDescent="0.4">
      <c r="B2" s="116" t="s">
        <v>83</v>
      </c>
      <c r="C2" s="116"/>
    </row>
    <row r="3" spans="2:3" ht="18" customHeight="1" x14ac:dyDescent="0.4">
      <c r="B3" s="9" t="s">
        <v>84</v>
      </c>
      <c r="C3" s="4"/>
    </row>
    <row r="4" spans="2:3" ht="18" customHeight="1" x14ac:dyDescent="0.4">
      <c r="B4" s="9" t="s">
        <v>85</v>
      </c>
      <c r="C4" s="4"/>
    </row>
    <row r="5" spans="2:3" ht="18" customHeight="1" x14ac:dyDescent="0.4">
      <c r="B5" s="10" t="s">
        <v>6</v>
      </c>
      <c r="C5" s="5" t="s">
        <v>242</v>
      </c>
    </row>
    <row r="6" spans="2:3" ht="18" customHeight="1" x14ac:dyDescent="0.4">
      <c r="B6" s="11"/>
      <c r="C6" s="6"/>
    </row>
    <row r="7" spans="2:3" ht="18" customHeight="1" x14ac:dyDescent="0.4">
      <c r="B7" s="9" t="s">
        <v>86</v>
      </c>
      <c r="C7" s="8"/>
    </row>
    <row r="8" spans="2:3" ht="18" customHeight="1" x14ac:dyDescent="0.4">
      <c r="B8" s="11" t="s">
        <v>7</v>
      </c>
      <c r="C8" s="6"/>
    </row>
    <row r="9" spans="2:3" ht="18" customHeight="1" x14ac:dyDescent="0.4">
      <c r="B9" s="9" t="s">
        <v>8</v>
      </c>
      <c r="C9" s="8"/>
    </row>
    <row r="10" spans="2:3" ht="18" customHeight="1" x14ac:dyDescent="0.4">
      <c r="B10" s="12" t="s">
        <v>11</v>
      </c>
      <c r="C10" s="14"/>
    </row>
    <row r="11" spans="2:3" ht="18" customHeight="1" x14ac:dyDescent="0.4">
      <c r="B11" s="10" t="s">
        <v>87</v>
      </c>
      <c r="C11" s="7"/>
    </row>
    <row r="12" spans="2:3" ht="18" customHeight="1" x14ac:dyDescent="0.4">
      <c r="B12" s="12" t="s">
        <v>13</v>
      </c>
      <c r="C12" s="14"/>
    </row>
    <row r="13" spans="2:3" ht="18" customHeight="1" x14ac:dyDescent="0.4">
      <c r="B13" s="9" t="s">
        <v>88</v>
      </c>
      <c r="C13" s="8"/>
    </row>
    <row r="14" spans="2:3" ht="18" customHeight="1" x14ac:dyDescent="0.4">
      <c r="B14" s="11" t="s">
        <v>89</v>
      </c>
      <c r="C14" s="6"/>
    </row>
    <row r="15" spans="2:3" ht="18" customHeight="1" x14ac:dyDescent="0.4">
      <c r="B15" s="12" t="s">
        <v>90</v>
      </c>
      <c r="C15" s="14"/>
    </row>
    <row r="16" spans="2:3" ht="18" customHeight="1" x14ac:dyDescent="0.4">
      <c r="B16" s="9" t="s">
        <v>9</v>
      </c>
      <c r="C16" s="8"/>
    </row>
    <row r="17" spans="2:3" ht="18" customHeight="1" x14ac:dyDescent="0.4">
      <c r="B17" s="13" t="s">
        <v>12</v>
      </c>
      <c r="C17" s="9"/>
    </row>
    <row r="18" spans="2:3" ht="45" customHeight="1" x14ac:dyDescent="0.4">
      <c r="B18" s="9" t="s">
        <v>10</v>
      </c>
      <c r="C18" s="97"/>
    </row>
    <row r="19" spans="2:3" ht="18" customHeight="1" x14ac:dyDescent="0.4">
      <c r="B19" s="13" t="s">
        <v>14</v>
      </c>
      <c r="C19" s="9"/>
    </row>
    <row r="20" spans="2:3" ht="223.15" customHeight="1" x14ac:dyDescent="0.4">
      <c r="B20" s="10" t="s">
        <v>128</v>
      </c>
      <c r="C20" s="98"/>
    </row>
    <row r="21" spans="2:3" ht="18" customHeight="1" x14ac:dyDescent="0.4">
      <c r="B21" s="15" t="s">
        <v>91</v>
      </c>
      <c r="C21" s="16"/>
    </row>
    <row r="22" spans="2:3" ht="18" customHeight="1" x14ac:dyDescent="0.4">
      <c r="B22" s="65" t="s">
        <v>98</v>
      </c>
      <c r="C22" s="66"/>
    </row>
    <row r="23" spans="2:3" ht="18" customHeight="1" x14ac:dyDescent="0.4">
      <c r="B23" s="17"/>
      <c r="C23" s="14"/>
    </row>
    <row r="24" spans="2:3" ht="116.45" customHeight="1" x14ac:dyDescent="0.4">
      <c r="B24" s="10" t="s">
        <v>92</v>
      </c>
      <c r="C24" s="98"/>
    </row>
    <row r="25" spans="2:3" ht="18" customHeight="1" x14ac:dyDescent="0.4">
      <c r="B25" s="15" t="s">
        <v>93</v>
      </c>
      <c r="C25" s="16"/>
    </row>
    <row r="26" spans="2:3" ht="18" customHeight="1" x14ac:dyDescent="0.4">
      <c r="B26" s="65" t="s">
        <v>96</v>
      </c>
      <c r="C26" s="66"/>
    </row>
    <row r="27" spans="2:3" ht="18" customHeight="1" x14ac:dyDescent="0.4">
      <c r="B27" s="65" t="s">
        <v>94</v>
      </c>
      <c r="C27" s="73"/>
    </row>
    <row r="28" spans="2:3" ht="18" customHeight="1" x14ac:dyDescent="0.4">
      <c r="B28" s="65" t="s">
        <v>95</v>
      </c>
      <c r="C28" s="25"/>
    </row>
    <row r="29" spans="2:3" ht="18" customHeight="1" x14ac:dyDescent="0.4">
      <c r="B29" s="17" t="s">
        <v>97</v>
      </c>
      <c r="C29" s="26"/>
    </row>
    <row r="30" spans="2:3" ht="19.899999999999999" customHeight="1" x14ac:dyDescent="0.4">
      <c r="B30" s="1" t="s">
        <v>15</v>
      </c>
    </row>
  </sheetData>
  <mergeCells count="1">
    <mergeCell ref="B2:C2"/>
  </mergeCells>
  <phoneticPr fontId="2"/>
  <pageMargins left="0.7" right="0.7" top="0.75" bottom="0.75" header="0.3" footer="0.3"/>
  <pageSetup paperSize="9" scale="8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40"/>
  <sheetViews>
    <sheetView zoomScale="85" zoomScaleNormal="85" workbookViewId="0">
      <selection activeCell="C3" sqref="C3:C39"/>
    </sheetView>
  </sheetViews>
  <sheetFormatPr defaultColWidth="8.75" defaultRowHeight="13.5" x14ac:dyDescent="0.4"/>
  <cols>
    <col min="1" max="1" width="5" style="1" customWidth="1"/>
    <col min="2" max="2" width="10.25" style="1" customWidth="1"/>
    <col min="3" max="3" width="77.875" style="1" customWidth="1"/>
    <col min="4" max="16384" width="8.75" style="1"/>
  </cols>
  <sheetData>
    <row r="1" spans="2:3" ht="18" customHeight="1" x14ac:dyDescent="0.4">
      <c r="C1" s="18" t="s">
        <v>130</v>
      </c>
    </row>
    <row r="2" spans="2:3" ht="18" customHeight="1" x14ac:dyDescent="0.4">
      <c r="B2" s="116" t="s">
        <v>17</v>
      </c>
      <c r="C2" s="116"/>
    </row>
    <row r="3" spans="2:3" ht="18" customHeight="1" x14ac:dyDescent="0.4">
      <c r="B3" s="9" t="s">
        <v>99</v>
      </c>
      <c r="C3" s="8"/>
    </row>
    <row r="4" spans="2:3" ht="18" customHeight="1" x14ac:dyDescent="0.4">
      <c r="B4" s="9" t="s">
        <v>100</v>
      </c>
      <c r="C4" s="8"/>
    </row>
    <row r="5" spans="2:3" ht="18" customHeight="1" x14ac:dyDescent="0.4">
      <c r="B5" s="9" t="s">
        <v>18</v>
      </c>
      <c r="C5" s="8"/>
    </row>
    <row r="6" spans="2:3" ht="42" customHeight="1" x14ac:dyDescent="0.4">
      <c r="B6" s="9" t="s">
        <v>20</v>
      </c>
      <c r="C6" s="97"/>
    </row>
    <row r="7" spans="2:3" ht="18" customHeight="1" x14ac:dyDescent="0.4">
      <c r="B7" s="10" t="s">
        <v>101</v>
      </c>
      <c r="C7" s="5" t="s">
        <v>243</v>
      </c>
    </row>
    <row r="8" spans="2:3" ht="18" customHeight="1" x14ac:dyDescent="0.4">
      <c r="B8" s="21" t="s">
        <v>21</v>
      </c>
      <c r="C8" s="21" t="s">
        <v>102</v>
      </c>
    </row>
    <row r="9" spans="2:3" ht="18" customHeight="1" x14ac:dyDescent="0.4">
      <c r="B9" s="22"/>
      <c r="C9" s="19" t="s">
        <v>244</v>
      </c>
    </row>
    <row r="10" spans="2:3" ht="18" customHeight="1" x14ac:dyDescent="0.4">
      <c r="B10" s="22"/>
      <c r="C10" s="19" t="s">
        <v>246</v>
      </c>
    </row>
    <row r="11" spans="2:3" ht="18" customHeight="1" x14ac:dyDescent="0.4">
      <c r="B11" s="22"/>
      <c r="C11" s="19" t="s">
        <v>245</v>
      </c>
    </row>
    <row r="12" spans="2:3" ht="18" customHeight="1" x14ac:dyDescent="0.4">
      <c r="B12" s="22"/>
      <c r="C12" s="19" t="s">
        <v>247</v>
      </c>
    </row>
    <row r="13" spans="2:3" ht="18" customHeight="1" x14ac:dyDescent="0.4">
      <c r="B13" s="22"/>
      <c r="C13" s="22" t="s">
        <v>109</v>
      </c>
    </row>
    <row r="14" spans="2:3" ht="18" customHeight="1" x14ac:dyDescent="0.4">
      <c r="B14" s="22"/>
      <c r="C14" s="24" t="s">
        <v>248</v>
      </c>
    </row>
    <row r="15" spans="2:3" ht="18" customHeight="1" x14ac:dyDescent="0.4">
      <c r="B15" s="22"/>
      <c r="C15" s="24" t="s">
        <v>251</v>
      </c>
    </row>
    <row r="16" spans="2:3" ht="18" customHeight="1" x14ac:dyDescent="0.4">
      <c r="B16" s="22"/>
      <c r="C16" s="24" t="s">
        <v>250</v>
      </c>
    </row>
    <row r="17" spans="2:3" ht="18" customHeight="1" x14ac:dyDescent="0.4">
      <c r="B17" s="22"/>
      <c r="C17" s="22" t="s">
        <v>110</v>
      </c>
    </row>
    <row r="18" spans="2:3" ht="18" customHeight="1" x14ac:dyDescent="0.4">
      <c r="B18" s="22"/>
      <c r="C18" s="24" t="s">
        <v>248</v>
      </c>
    </row>
    <row r="19" spans="2:3" ht="18" customHeight="1" x14ac:dyDescent="0.4">
      <c r="B19" s="22"/>
      <c r="C19" s="24" t="s">
        <v>249</v>
      </c>
    </row>
    <row r="20" spans="2:3" ht="18" customHeight="1" x14ac:dyDescent="0.4">
      <c r="B20" s="22"/>
      <c r="C20" s="24" t="s">
        <v>250</v>
      </c>
    </row>
    <row r="21" spans="2:3" ht="18" customHeight="1" x14ac:dyDescent="0.4">
      <c r="B21" s="22"/>
      <c r="C21" s="22" t="s">
        <v>224</v>
      </c>
    </row>
    <row r="22" spans="2:3" ht="18" customHeight="1" x14ac:dyDescent="0.4">
      <c r="B22" s="22"/>
      <c r="C22" s="24" t="s">
        <v>248</v>
      </c>
    </row>
    <row r="23" spans="2:3" ht="18" customHeight="1" x14ac:dyDescent="0.4">
      <c r="B23" s="22"/>
      <c r="C23" s="24" t="s">
        <v>249</v>
      </c>
    </row>
    <row r="24" spans="2:3" ht="18" customHeight="1" x14ac:dyDescent="0.4">
      <c r="B24" s="22"/>
      <c r="C24" s="24" t="s">
        <v>250</v>
      </c>
    </row>
    <row r="25" spans="2:3" ht="18" customHeight="1" x14ac:dyDescent="0.4">
      <c r="B25" s="23"/>
      <c r="C25" s="23" t="s">
        <v>225</v>
      </c>
    </row>
    <row r="26" spans="2:3" ht="18" customHeight="1" x14ac:dyDescent="0.4">
      <c r="B26" s="22"/>
      <c r="C26" s="24" t="s">
        <v>248</v>
      </c>
    </row>
    <row r="27" spans="2:3" ht="18" customHeight="1" x14ac:dyDescent="0.4">
      <c r="B27" s="22"/>
      <c r="C27" s="24" t="s">
        <v>249</v>
      </c>
    </row>
    <row r="28" spans="2:3" ht="18" customHeight="1" x14ac:dyDescent="0.4">
      <c r="B28" s="22"/>
      <c r="C28" s="24" t="s">
        <v>250</v>
      </c>
    </row>
    <row r="29" spans="2:3" ht="18" customHeight="1" x14ac:dyDescent="0.4">
      <c r="B29" s="22"/>
      <c r="C29" s="23" t="s">
        <v>226</v>
      </c>
    </row>
    <row r="30" spans="2:3" ht="18" customHeight="1" x14ac:dyDescent="0.4">
      <c r="B30" s="22"/>
      <c r="C30" s="24"/>
    </row>
    <row r="31" spans="2:3" ht="18" customHeight="1" x14ac:dyDescent="0.4">
      <c r="B31" s="22"/>
      <c r="C31" s="24"/>
    </row>
    <row r="32" spans="2:3" ht="18" customHeight="1" x14ac:dyDescent="0.4">
      <c r="B32" s="22"/>
      <c r="C32" s="24"/>
    </row>
    <row r="33" spans="2:3" ht="18" customHeight="1" x14ac:dyDescent="0.4">
      <c r="B33" s="22"/>
      <c r="C33" s="24"/>
    </row>
    <row r="34" spans="2:3" ht="18" customHeight="1" x14ac:dyDescent="0.4">
      <c r="B34" s="23"/>
      <c r="C34" s="23" t="s">
        <v>112</v>
      </c>
    </row>
    <row r="35" spans="2:3" ht="18" customHeight="1" x14ac:dyDescent="0.4">
      <c r="B35" s="23"/>
      <c r="C35" s="20" t="s">
        <v>252</v>
      </c>
    </row>
    <row r="36" spans="2:3" ht="18" customHeight="1" x14ac:dyDescent="0.4">
      <c r="B36" s="23"/>
      <c r="C36" s="20" t="s">
        <v>111</v>
      </c>
    </row>
    <row r="37" spans="2:3" ht="18" customHeight="1" x14ac:dyDescent="0.4">
      <c r="B37" s="23"/>
      <c r="C37" s="20"/>
    </row>
    <row r="38" spans="2:3" ht="18" customHeight="1" x14ac:dyDescent="0.4">
      <c r="B38" s="23"/>
      <c r="C38" s="23" t="s">
        <v>22</v>
      </c>
    </row>
    <row r="39" spans="2:3" ht="18" customHeight="1" x14ac:dyDescent="0.4">
      <c r="B39" s="11"/>
      <c r="C39" s="6"/>
    </row>
    <row r="40" spans="2:3" ht="18" customHeight="1" x14ac:dyDescent="0.4">
      <c r="B40" s="1" t="s">
        <v>15</v>
      </c>
    </row>
  </sheetData>
  <mergeCells count="1">
    <mergeCell ref="B2:C2"/>
  </mergeCells>
  <phoneticPr fontId="2"/>
  <pageMargins left="0.7" right="0.7" top="0.75" bottom="0.75" header="0.3" footer="0.3"/>
  <pageSetup paperSize="9" scale="8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9"/>
  <sheetViews>
    <sheetView zoomScale="85" zoomScaleNormal="85" workbookViewId="0">
      <selection activeCell="Q32" sqref="Q32"/>
    </sheetView>
  </sheetViews>
  <sheetFormatPr defaultColWidth="8.75" defaultRowHeight="14.45" customHeight="1" x14ac:dyDescent="0.4"/>
  <cols>
    <col min="1" max="1" width="2.875" style="1" customWidth="1"/>
    <col min="2" max="2" width="8.75" style="1"/>
    <col min="3" max="3" width="12.25" style="1" customWidth="1"/>
    <col min="4" max="4" width="9.5" style="1" bestFit="1" customWidth="1"/>
    <col min="5" max="5" width="22" style="1" customWidth="1"/>
    <col min="6" max="6" width="8.875" style="1" bestFit="1" customWidth="1"/>
    <col min="7" max="7" width="3.25" style="1" customWidth="1"/>
    <col min="8" max="8" width="4.75" style="1" customWidth="1"/>
    <col min="9" max="9" width="8.875" style="1" bestFit="1" customWidth="1"/>
    <col min="10" max="10" width="3.25" style="1" customWidth="1"/>
    <col min="11" max="11" width="4.75" style="1" customWidth="1"/>
    <col min="12" max="12" width="8.875" style="1" bestFit="1" customWidth="1"/>
    <col min="13" max="13" width="4.75" style="1" customWidth="1"/>
    <col min="14" max="16384" width="8.75" style="1"/>
  </cols>
  <sheetData>
    <row r="1" spans="1:13" ht="14.45" customHeight="1" x14ac:dyDescent="0.4">
      <c r="M1" s="18" t="s">
        <v>131</v>
      </c>
    </row>
    <row r="3" spans="1:13" ht="14.45" customHeight="1" x14ac:dyDescent="0.4">
      <c r="B3" s="173" t="s">
        <v>122</v>
      </c>
      <c r="C3" s="173"/>
      <c r="D3" s="173"/>
      <c r="E3" s="173"/>
      <c r="F3" s="173"/>
      <c r="G3" s="173"/>
      <c r="H3" s="173"/>
      <c r="I3" s="173"/>
      <c r="J3" s="173"/>
      <c r="K3" s="173"/>
      <c r="L3" s="173"/>
      <c r="M3" s="173"/>
    </row>
    <row r="4" spans="1:13" ht="14.45" customHeight="1" x14ac:dyDescent="0.4">
      <c r="B4" s="37"/>
      <c r="C4" s="37"/>
      <c r="D4" s="37"/>
      <c r="E4" s="37"/>
      <c r="F4" s="37"/>
      <c r="G4" s="37"/>
      <c r="H4" s="37"/>
      <c r="I4" s="37"/>
      <c r="J4" s="37"/>
      <c r="K4" s="37"/>
      <c r="L4" s="37"/>
      <c r="M4" s="37"/>
    </row>
    <row r="5" spans="1:13" ht="14.45" customHeight="1" x14ac:dyDescent="0.4">
      <c r="B5" s="2"/>
      <c r="C5" s="38"/>
      <c r="D5" s="2"/>
      <c r="E5" s="2"/>
      <c r="F5" s="2"/>
      <c r="G5" s="174" t="s">
        <v>116</v>
      </c>
      <c r="H5" s="175"/>
      <c r="I5" s="175"/>
      <c r="J5" s="175"/>
      <c r="K5" s="175"/>
      <c r="L5" s="175"/>
      <c r="M5" s="176"/>
    </row>
    <row r="6" spans="1:13" ht="14.45" customHeight="1" x14ac:dyDescent="0.4">
      <c r="B6" s="2"/>
      <c r="C6" s="2"/>
      <c r="D6" s="2"/>
      <c r="E6" s="2"/>
      <c r="F6" s="2"/>
      <c r="G6" s="174"/>
      <c r="H6" s="175"/>
      <c r="I6" s="175"/>
      <c r="J6" s="175"/>
      <c r="K6" s="175"/>
      <c r="L6" s="175"/>
      <c r="M6" s="176"/>
    </row>
    <row r="7" spans="1:13" ht="14.45" customHeight="1" x14ac:dyDescent="0.4">
      <c r="B7" s="2"/>
      <c r="C7" s="2"/>
      <c r="D7" s="2"/>
      <c r="E7" s="2"/>
      <c r="F7" s="2"/>
      <c r="G7" s="35"/>
      <c r="H7" s="35"/>
      <c r="I7" s="35"/>
      <c r="J7" s="35"/>
      <c r="K7" s="35"/>
      <c r="L7" s="35"/>
      <c r="M7" s="35"/>
    </row>
    <row r="8" spans="1:13" ht="13.5" x14ac:dyDescent="0.4">
      <c r="B8" s="74" t="s">
        <v>117</v>
      </c>
      <c r="C8" s="75"/>
      <c r="D8" s="4"/>
      <c r="E8" s="74" t="s">
        <v>239</v>
      </c>
      <c r="F8" s="75"/>
      <c r="G8" s="75"/>
      <c r="H8" s="75"/>
      <c r="I8" s="75"/>
      <c r="J8" s="4"/>
      <c r="K8" s="178">
        <f>K14</f>
        <v>0</v>
      </c>
      <c r="L8" s="179"/>
      <c r="M8" s="4" t="s">
        <v>1</v>
      </c>
    </row>
    <row r="9" spans="1:13" ht="13.5" x14ac:dyDescent="0.4">
      <c r="B9" s="74" t="s">
        <v>118</v>
      </c>
      <c r="C9" s="75"/>
      <c r="D9" s="4"/>
      <c r="E9" s="1" t="s">
        <v>126</v>
      </c>
      <c r="K9" s="178"/>
      <c r="L9" s="179"/>
      <c r="M9" s="4" t="s">
        <v>1</v>
      </c>
    </row>
    <row r="10" spans="1:13" ht="13.5" x14ac:dyDescent="0.4">
      <c r="B10" s="74" t="s">
        <v>123</v>
      </c>
      <c r="C10" s="75"/>
      <c r="D10" s="4"/>
      <c r="E10" s="74" t="s">
        <v>124</v>
      </c>
      <c r="F10" s="75"/>
      <c r="G10" s="75"/>
      <c r="H10" s="75"/>
      <c r="I10" s="75"/>
      <c r="J10" s="4"/>
      <c r="K10" s="178">
        <f>別3!K8-別3!K9</f>
        <v>0</v>
      </c>
      <c r="L10" s="179"/>
      <c r="M10" s="4" t="s">
        <v>1</v>
      </c>
    </row>
    <row r="11" spans="1:13" ht="13.5" x14ac:dyDescent="0.4">
      <c r="B11" s="74" t="s">
        <v>232</v>
      </c>
      <c r="C11" s="75"/>
      <c r="D11" s="4"/>
      <c r="E11" s="74" t="s">
        <v>240</v>
      </c>
      <c r="F11" s="75"/>
      <c r="G11" s="75"/>
      <c r="H11" s="75"/>
      <c r="I11" s="75"/>
      <c r="J11" s="4"/>
      <c r="K11" s="178">
        <f>K10</f>
        <v>0</v>
      </c>
      <c r="L11" s="179"/>
      <c r="M11" s="4" t="s">
        <v>1</v>
      </c>
    </row>
    <row r="12" spans="1:13" ht="14.45" customHeight="1" x14ac:dyDescent="0.4">
      <c r="B12" s="2"/>
      <c r="C12" s="2"/>
      <c r="D12" s="2"/>
      <c r="E12" s="2"/>
      <c r="F12" s="2"/>
      <c r="G12" s="35"/>
      <c r="H12" s="35"/>
      <c r="I12" s="35"/>
      <c r="J12" s="35"/>
      <c r="K12" s="39"/>
      <c r="L12" s="39"/>
      <c r="M12" s="39"/>
    </row>
    <row r="13" spans="1:13" ht="14.45" customHeight="1" thickBot="1" x14ac:dyDescent="0.45">
      <c r="B13" s="76" t="s">
        <v>125</v>
      </c>
      <c r="C13" s="2"/>
      <c r="D13" s="2"/>
      <c r="E13" s="2"/>
      <c r="F13" s="2"/>
      <c r="G13" s="2"/>
      <c r="H13" s="2"/>
      <c r="I13" s="177"/>
      <c r="J13" s="177"/>
      <c r="K13" s="40"/>
      <c r="L13" s="177" t="s">
        <v>66</v>
      </c>
      <c r="M13" s="177"/>
    </row>
    <row r="14" spans="1:13" ht="27.6" customHeight="1" thickTop="1" thickBot="1" x14ac:dyDescent="0.45">
      <c r="B14" s="168" t="s">
        <v>67</v>
      </c>
      <c r="C14" s="169"/>
      <c r="D14" s="169"/>
      <c r="E14" s="169"/>
      <c r="F14" s="169"/>
      <c r="G14" s="169"/>
      <c r="H14" s="169"/>
      <c r="I14" s="169"/>
      <c r="J14" s="170"/>
      <c r="K14" s="171">
        <f>K23+K32+K41+K53</f>
        <v>0</v>
      </c>
      <c r="L14" s="171"/>
      <c r="M14" s="172"/>
    </row>
    <row r="15" spans="1:13" ht="14.45" customHeight="1" thickBot="1" x14ac:dyDescent="0.45">
      <c r="B15" s="41"/>
      <c r="C15" s="42" t="s">
        <v>2</v>
      </c>
      <c r="D15" s="43" t="s">
        <v>5</v>
      </c>
      <c r="E15" s="152" t="s">
        <v>68</v>
      </c>
      <c r="F15" s="153"/>
      <c r="G15" s="153"/>
      <c r="H15" s="153"/>
      <c r="I15" s="153"/>
      <c r="J15" s="153"/>
      <c r="K15" s="153"/>
      <c r="L15" s="153"/>
      <c r="M15" s="154"/>
    </row>
    <row r="16" spans="1:13" ht="14.45" customHeight="1" thickBot="1" x14ac:dyDescent="0.45">
      <c r="A16" s="44"/>
      <c r="B16" s="45"/>
      <c r="C16" s="46"/>
      <c r="D16" s="47" t="s">
        <v>69</v>
      </c>
      <c r="E16" s="47" t="s">
        <v>70</v>
      </c>
      <c r="F16" s="47" t="s">
        <v>71</v>
      </c>
      <c r="G16" s="48" t="s">
        <v>3</v>
      </c>
      <c r="H16" s="48" t="s">
        <v>4</v>
      </c>
      <c r="I16" s="49" t="s">
        <v>71</v>
      </c>
      <c r="J16" s="48" t="s">
        <v>3</v>
      </c>
      <c r="K16" s="48" t="s">
        <v>4</v>
      </c>
      <c r="L16" s="47" t="s">
        <v>105</v>
      </c>
      <c r="M16" s="50" t="s">
        <v>3</v>
      </c>
    </row>
    <row r="17" spans="2:14" ht="14.45" customHeight="1" x14ac:dyDescent="0.4">
      <c r="B17" s="163" t="s">
        <v>230</v>
      </c>
      <c r="C17" s="71"/>
      <c r="D17" s="54">
        <f>F17*I17*L17</f>
        <v>0</v>
      </c>
      <c r="E17" s="67"/>
      <c r="F17" s="54"/>
      <c r="G17" s="55"/>
      <c r="H17" s="56" t="s">
        <v>4</v>
      </c>
      <c r="I17" s="57"/>
      <c r="J17" s="58"/>
      <c r="K17" s="56" t="s">
        <v>4</v>
      </c>
      <c r="L17" s="54"/>
      <c r="M17" s="59"/>
    </row>
    <row r="18" spans="2:14" ht="14.45" customHeight="1" x14ac:dyDescent="0.4">
      <c r="B18" s="164"/>
      <c r="C18" s="99"/>
      <c r="D18" s="60">
        <f>F18*I18*L18</f>
        <v>0</v>
      </c>
      <c r="E18" s="100"/>
      <c r="F18" s="60"/>
      <c r="G18" s="101"/>
      <c r="H18" s="61" t="s">
        <v>4</v>
      </c>
      <c r="I18" s="102"/>
      <c r="J18" s="103"/>
      <c r="K18" s="61" t="s">
        <v>4</v>
      </c>
      <c r="L18" s="60"/>
      <c r="M18" s="104"/>
    </row>
    <row r="19" spans="2:14" ht="14.45" customHeight="1" x14ac:dyDescent="0.4">
      <c r="B19" s="164"/>
      <c r="C19" s="71"/>
      <c r="D19" s="54">
        <f>F19*I19*L19</f>
        <v>0</v>
      </c>
      <c r="E19" s="67"/>
      <c r="F19" s="54"/>
      <c r="G19" s="55"/>
      <c r="H19" s="56" t="s">
        <v>4</v>
      </c>
      <c r="I19" s="57"/>
      <c r="J19" s="58"/>
      <c r="K19" s="56" t="s">
        <v>4</v>
      </c>
      <c r="L19" s="54"/>
      <c r="M19" s="59"/>
    </row>
    <row r="20" spans="2:14" ht="14.45" customHeight="1" x14ac:dyDescent="0.4">
      <c r="B20" s="164"/>
      <c r="C20" s="105"/>
      <c r="D20" s="70">
        <f>F20*I20*L20</f>
        <v>0</v>
      </c>
      <c r="E20" s="106"/>
      <c r="F20" s="107"/>
      <c r="G20" s="108"/>
      <c r="H20" s="96" t="s">
        <v>4</v>
      </c>
      <c r="I20" s="109"/>
      <c r="J20" s="110"/>
      <c r="K20" s="96" t="s">
        <v>4</v>
      </c>
      <c r="L20" s="107"/>
      <c r="M20" s="111"/>
    </row>
    <row r="21" spans="2:14" ht="14.45" customHeight="1" x14ac:dyDescent="0.4">
      <c r="B21" s="164"/>
      <c r="C21" s="71"/>
      <c r="D21" s="54">
        <f t="shared" ref="D21:D22" si="0">500*I21*L21</f>
        <v>0</v>
      </c>
      <c r="E21" s="54"/>
      <c r="F21" s="54"/>
      <c r="G21" s="55"/>
      <c r="H21" s="56" t="s">
        <v>4</v>
      </c>
      <c r="I21" s="57"/>
      <c r="J21" s="58"/>
      <c r="K21" s="56" t="s">
        <v>4</v>
      </c>
      <c r="L21" s="54"/>
      <c r="M21" s="59"/>
    </row>
    <row r="22" spans="2:14" ht="14.45" customHeight="1" x14ac:dyDescent="0.4">
      <c r="B22" s="164"/>
      <c r="C22" s="71"/>
      <c r="D22" s="54">
        <f t="shared" si="0"/>
        <v>0</v>
      </c>
      <c r="E22" s="54"/>
      <c r="F22" s="54"/>
      <c r="G22" s="55"/>
      <c r="H22" s="56" t="s">
        <v>4</v>
      </c>
      <c r="I22" s="57"/>
      <c r="J22" s="58"/>
      <c r="K22" s="56" t="s">
        <v>4</v>
      </c>
      <c r="L22" s="54"/>
      <c r="M22" s="59"/>
    </row>
    <row r="23" spans="2:14" ht="14.45" customHeight="1" x14ac:dyDescent="0.4">
      <c r="B23" s="164"/>
      <c r="C23" s="132" t="s">
        <v>5</v>
      </c>
      <c r="D23" s="127">
        <f>SUM(D16:D22)</f>
        <v>0</v>
      </c>
      <c r="E23" s="145" t="s">
        <v>80</v>
      </c>
      <c r="F23" s="145"/>
      <c r="G23" s="145"/>
      <c r="H23" s="138" t="s">
        <v>77</v>
      </c>
      <c r="I23" s="138"/>
      <c r="J23" s="138"/>
      <c r="K23" s="155">
        <f>ROUNDDOWN(D23,-3)</f>
        <v>0</v>
      </c>
      <c r="L23" s="155">
        <f>ROUNDDOWN(K23,-3)</f>
        <v>0</v>
      </c>
      <c r="M23" s="156">
        <f>ROUNDDOWN(L23,-3)</f>
        <v>0</v>
      </c>
      <c r="N23" s="72"/>
    </row>
    <row r="24" spans="2:14" ht="14.45" customHeight="1" thickBot="1" x14ac:dyDescent="0.45">
      <c r="B24" s="165"/>
      <c r="C24" s="134"/>
      <c r="D24" s="136"/>
      <c r="E24" s="166"/>
      <c r="F24" s="166"/>
      <c r="G24" s="166"/>
      <c r="H24" s="167"/>
      <c r="I24" s="167"/>
      <c r="J24" s="167"/>
      <c r="K24" s="157">
        <f>ROUNDDOWN(J24,-3)</f>
        <v>0</v>
      </c>
      <c r="L24" s="157">
        <f>ROUNDDOWN(K24,-3)</f>
        <v>0</v>
      </c>
      <c r="M24" s="158">
        <f>ROUNDDOWN(L24,-3)</f>
        <v>0</v>
      </c>
    </row>
    <row r="25" spans="2:14" ht="14.45" customHeight="1" x14ac:dyDescent="0.4">
      <c r="B25" s="140" t="s">
        <v>228</v>
      </c>
      <c r="C25" s="95"/>
      <c r="D25" s="51">
        <f>F25*I25*L25</f>
        <v>0</v>
      </c>
      <c r="E25" s="68"/>
      <c r="F25" s="51"/>
      <c r="G25" s="52"/>
      <c r="H25" s="53" t="s">
        <v>103</v>
      </c>
      <c r="I25" s="51"/>
      <c r="J25" s="52"/>
      <c r="K25" s="53" t="s">
        <v>103</v>
      </c>
      <c r="L25" s="51"/>
      <c r="M25" s="62"/>
    </row>
    <row r="26" spans="2:14" ht="14.45" customHeight="1" x14ac:dyDescent="0.4">
      <c r="B26" s="141"/>
      <c r="C26" s="94"/>
      <c r="D26" s="54">
        <f>F26*I26*L26</f>
        <v>0</v>
      </c>
      <c r="E26" s="69"/>
      <c r="F26" s="54"/>
      <c r="G26" s="55"/>
      <c r="H26" s="56" t="s">
        <v>103</v>
      </c>
      <c r="I26" s="54"/>
      <c r="J26" s="55"/>
      <c r="K26" s="56" t="s">
        <v>103</v>
      </c>
      <c r="L26" s="54"/>
      <c r="M26" s="63"/>
    </row>
    <row r="27" spans="2:14" ht="14.45" customHeight="1" x14ac:dyDescent="0.4">
      <c r="B27" s="141"/>
      <c r="C27" s="94"/>
      <c r="D27" s="54">
        <f>F27*I27*L27</f>
        <v>0</v>
      </c>
      <c r="E27" s="69"/>
      <c r="F27" s="54"/>
      <c r="G27" s="55"/>
      <c r="H27" s="56" t="s">
        <v>4</v>
      </c>
      <c r="I27" s="54"/>
      <c r="J27" s="55"/>
      <c r="K27" s="56" t="s">
        <v>4</v>
      </c>
      <c r="L27" s="54"/>
      <c r="M27" s="63"/>
    </row>
    <row r="28" spans="2:14" ht="14.45" customHeight="1" x14ac:dyDescent="0.4">
      <c r="B28" s="141"/>
      <c r="C28" s="94"/>
      <c r="D28" s="54">
        <f t="shared" ref="D28:D31" si="1">F28*I28*L28</f>
        <v>0</v>
      </c>
      <c r="E28" s="69"/>
      <c r="F28" s="54"/>
      <c r="G28" s="55"/>
      <c r="H28" s="56" t="s">
        <v>4</v>
      </c>
      <c r="I28" s="54"/>
      <c r="J28" s="55"/>
      <c r="K28" s="56" t="s">
        <v>4</v>
      </c>
      <c r="L28" s="54"/>
      <c r="M28" s="63"/>
    </row>
    <row r="29" spans="2:14" ht="14.45" customHeight="1" x14ac:dyDescent="0.4">
      <c r="B29" s="141"/>
      <c r="C29" s="94"/>
      <c r="D29" s="54">
        <f t="shared" si="1"/>
        <v>0</v>
      </c>
      <c r="E29" s="69"/>
      <c r="F29" s="54"/>
      <c r="G29" s="55"/>
      <c r="H29" s="56" t="s">
        <v>4</v>
      </c>
      <c r="I29" s="54"/>
      <c r="J29" s="55"/>
      <c r="K29" s="56" t="s">
        <v>4</v>
      </c>
      <c r="L29" s="54"/>
      <c r="M29" s="63"/>
    </row>
    <row r="30" spans="2:14" ht="14.45" customHeight="1" x14ac:dyDescent="0.4">
      <c r="B30" s="141"/>
      <c r="C30" s="94"/>
      <c r="D30" s="54">
        <f t="shared" si="1"/>
        <v>0</v>
      </c>
      <c r="E30" s="69"/>
      <c r="F30" s="54"/>
      <c r="G30" s="55"/>
      <c r="H30" s="56" t="s">
        <v>4</v>
      </c>
      <c r="I30" s="54"/>
      <c r="J30" s="55"/>
      <c r="K30" s="56" t="s">
        <v>4</v>
      </c>
      <c r="L30" s="54"/>
      <c r="M30" s="63"/>
    </row>
    <row r="31" spans="2:14" ht="14.45" customHeight="1" x14ac:dyDescent="0.4">
      <c r="B31" s="141"/>
      <c r="C31" s="93" t="s">
        <v>201</v>
      </c>
      <c r="D31" s="54">
        <f t="shared" si="1"/>
        <v>0</v>
      </c>
      <c r="E31" s="69"/>
      <c r="F31" s="54"/>
      <c r="G31" s="55"/>
      <c r="H31" s="56" t="s">
        <v>4</v>
      </c>
      <c r="I31" s="54"/>
      <c r="J31" s="55"/>
      <c r="K31" s="61" t="s">
        <v>4</v>
      </c>
      <c r="L31" s="60"/>
      <c r="M31" s="64"/>
    </row>
    <row r="32" spans="2:14" ht="14.45" customHeight="1" x14ac:dyDescent="0.4">
      <c r="B32" s="141"/>
      <c r="C32" s="133" t="s">
        <v>5</v>
      </c>
      <c r="D32" s="135">
        <f>SUM(D25:D31)</f>
        <v>0</v>
      </c>
      <c r="E32" s="145" t="s">
        <v>80</v>
      </c>
      <c r="F32" s="145"/>
      <c r="G32" s="145"/>
      <c r="H32" s="138" t="s">
        <v>78</v>
      </c>
      <c r="I32" s="138"/>
      <c r="J32" s="138"/>
      <c r="K32" s="127">
        <f>ROUNDDOWN(D32,-3)</f>
        <v>0</v>
      </c>
      <c r="L32" s="127">
        <f>ROUNDDOWN(K32,-3)</f>
        <v>0</v>
      </c>
      <c r="M32" s="128">
        <f>ROUNDDOWN(L32,-3)</f>
        <v>0</v>
      </c>
    </row>
    <row r="33" spans="2:13" ht="14.45" customHeight="1" x14ac:dyDescent="0.4">
      <c r="B33" s="141"/>
      <c r="C33" s="143"/>
      <c r="D33" s="144"/>
      <c r="E33" s="145"/>
      <c r="F33" s="145"/>
      <c r="G33" s="145"/>
      <c r="H33" s="138"/>
      <c r="I33" s="138"/>
      <c r="J33" s="138"/>
      <c r="K33" s="127">
        <f>ROUNDDOWN(J33,-3)</f>
        <v>0</v>
      </c>
      <c r="L33" s="127">
        <f>ROUNDDOWN(K33,-3)</f>
        <v>0</v>
      </c>
      <c r="M33" s="128">
        <f>ROUNDDOWN(L33,-3)</f>
        <v>0</v>
      </c>
    </row>
    <row r="34" spans="2:13" ht="14.45" customHeight="1" x14ac:dyDescent="0.4">
      <c r="B34" s="141"/>
      <c r="C34" s="146"/>
      <c r="D34" s="147"/>
      <c r="E34" s="120" t="s">
        <v>76</v>
      </c>
      <c r="F34" s="120"/>
      <c r="G34" s="120"/>
      <c r="H34" s="120"/>
      <c r="I34" s="120"/>
      <c r="J34" s="120"/>
      <c r="K34" s="121">
        <f>K23*0.2</f>
        <v>0</v>
      </c>
      <c r="L34" s="121"/>
      <c r="M34" s="122"/>
    </row>
    <row r="35" spans="2:13" ht="14.45" customHeight="1" x14ac:dyDescent="0.4">
      <c r="B35" s="141"/>
      <c r="C35" s="148"/>
      <c r="D35" s="149"/>
      <c r="E35" s="123" t="s">
        <v>81</v>
      </c>
      <c r="F35" s="123"/>
      <c r="G35" s="123"/>
      <c r="H35" s="123"/>
      <c r="I35" s="123"/>
      <c r="J35" s="123"/>
      <c r="K35" s="124">
        <f>MIN(K32,K34)</f>
        <v>0</v>
      </c>
      <c r="L35" s="125"/>
      <c r="M35" s="126"/>
    </row>
    <row r="36" spans="2:13" ht="14.45" customHeight="1" thickBot="1" x14ac:dyDescent="0.45">
      <c r="B36" s="142"/>
      <c r="C36" s="150"/>
      <c r="D36" s="151"/>
      <c r="E36" s="159" t="s">
        <v>79</v>
      </c>
      <c r="F36" s="159"/>
      <c r="G36" s="159"/>
      <c r="H36" s="159"/>
      <c r="I36" s="159"/>
      <c r="J36" s="159"/>
      <c r="K36" s="160" t="str">
        <f>IF(K35&lt;=K34,"OK","NG")</f>
        <v>OK</v>
      </c>
      <c r="L36" s="161"/>
      <c r="M36" s="162"/>
    </row>
    <row r="37" spans="2:13" ht="14.45" customHeight="1" x14ac:dyDescent="0.4">
      <c r="B37" s="129" t="s">
        <v>231</v>
      </c>
      <c r="C37" s="52"/>
      <c r="D37" s="51">
        <f t="shared" ref="D37:D40" si="2">F37*I37*L37</f>
        <v>0</v>
      </c>
      <c r="E37" s="68"/>
      <c r="F37" s="51"/>
      <c r="G37" s="52"/>
      <c r="H37" s="53" t="s">
        <v>4</v>
      </c>
      <c r="I37" s="51"/>
      <c r="J37" s="52"/>
      <c r="K37" s="53" t="s">
        <v>4</v>
      </c>
      <c r="L37" s="51"/>
      <c r="M37" s="62"/>
    </row>
    <row r="38" spans="2:13" ht="14.45" customHeight="1" x14ac:dyDescent="0.4">
      <c r="B38" s="130"/>
      <c r="C38" s="55"/>
      <c r="D38" s="54">
        <f t="shared" si="2"/>
        <v>0</v>
      </c>
      <c r="E38" s="69"/>
      <c r="F38" s="54"/>
      <c r="G38" s="55"/>
      <c r="H38" s="56" t="s">
        <v>4</v>
      </c>
      <c r="I38" s="54"/>
      <c r="J38" s="55"/>
      <c r="K38" s="56" t="s">
        <v>4</v>
      </c>
      <c r="L38" s="54"/>
      <c r="M38" s="63"/>
    </row>
    <row r="39" spans="2:13" ht="14.45" customHeight="1" x14ac:dyDescent="0.4">
      <c r="B39" s="130"/>
      <c r="C39" s="55"/>
      <c r="D39" s="54">
        <f t="shared" si="2"/>
        <v>0</v>
      </c>
      <c r="E39" s="69"/>
      <c r="F39" s="54"/>
      <c r="G39" s="55"/>
      <c r="H39" s="56" t="s">
        <v>4</v>
      </c>
      <c r="I39" s="54"/>
      <c r="J39" s="55"/>
      <c r="K39" s="56" t="s">
        <v>4</v>
      </c>
      <c r="L39" s="54"/>
      <c r="M39" s="63"/>
    </row>
    <row r="40" spans="2:13" ht="14.45" customHeight="1" x14ac:dyDescent="0.4">
      <c r="B40" s="130"/>
      <c r="C40" s="55"/>
      <c r="D40" s="54">
        <f t="shared" si="2"/>
        <v>0</v>
      </c>
      <c r="E40" s="69"/>
      <c r="F40" s="54"/>
      <c r="G40" s="55"/>
      <c r="H40" s="56" t="s">
        <v>4</v>
      </c>
      <c r="I40" s="54"/>
      <c r="J40" s="55"/>
      <c r="K40" s="56" t="s">
        <v>4</v>
      </c>
      <c r="L40" s="54"/>
      <c r="M40" s="63"/>
    </row>
    <row r="41" spans="2:13" ht="14.45" customHeight="1" x14ac:dyDescent="0.4">
      <c r="B41" s="130"/>
      <c r="C41" s="132" t="s">
        <v>5</v>
      </c>
      <c r="D41" s="127">
        <f>SUM(D37:D40)</f>
        <v>0</v>
      </c>
      <c r="E41" s="137" t="s">
        <v>80</v>
      </c>
      <c r="F41" s="137"/>
      <c r="G41" s="137"/>
      <c r="H41" s="138" t="s">
        <v>107</v>
      </c>
      <c r="I41" s="138"/>
      <c r="J41" s="138"/>
      <c r="K41" s="127">
        <f>ROUNDDOWN(D41,-3)</f>
        <v>0</v>
      </c>
      <c r="L41" s="127">
        <f>ROUNDDOWN(K41,-3)</f>
        <v>0</v>
      </c>
      <c r="M41" s="128">
        <f>ROUNDDOWN(L41,-3)</f>
        <v>0</v>
      </c>
    </row>
    <row r="42" spans="2:13" ht="14.45" customHeight="1" x14ac:dyDescent="0.4">
      <c r="B42" s="130"/>
      <c r="C42" s="132"/>
      <c r="D42" s="127"/>
      <c r="E42" s="137"/>
      <c r="F42" s="137"/>
      <c r="G42" s="137"/>
      <c r="H42" s="138"/>
      <c r="I42" s="138"/>
      <c r="J42" s="138"/>
      <c r="K42" s="127">
        <f>ROUNDDOWN(J42,-3)</f>
        <v>0</v>
      </c>
      <c r="L42" s="127">
        <f>ROUNDDOWN(K42,-3)</f>
        <v>0</v>
      </c>
      <c r="M42" s="128">
        <f>ROUNDDOWN(L42,-3)</f>
        <v>0</v>
      </c>
    </row>
    <row r="43" spans="2:13" ht="14.45" customHeight="1" x14ac:dyDescent="0.4">
      <c r="B43" s="130"/>
      <c r="C43" s="133"/>
      <c r="D43" s="135"/>
      <c r="E43" s="120" t="s">
        <v>76</v>
      </c>
      <c r="F43" s="120"/>
      <c r="G43" s="120"/>
      <c r="H43" s="120"/>
      <c r="I43" s="120"/>
      <c r="J43" s="120"/>
      <c r="K43" s="121">
        <f>K23*0.2</f>
        <v>0</v>
      </c>
      <c r="L43" s="121"/>
      <c r="M43" s="122"/>
    </row>
    <row r="44" spans="2:13" ht="27.6" customHeight="1" x14ac:dyDescent="0.4">
      <c r="B44" s="130"/>
      <c r="C44" s="133"/>
      <c r="D44" s="135"/>
      <c r="E44" s="123" t="s">
        <v>108</v>
      </c>
      <c r="F44" s="123"/>
      <c r="G44" s="123"/>
      <c r="H44" s="123"/>
      <c r="I44" s="123"/>
      <c r="J44" s="123"/>
      <c r="K44" s="124">
        <f>MIN(K41,K43)</f>
        <v>0</v>
      </c>
      <c r="L44" s="125"/>
      <c r="M44" s="126"/>
    </row>
    <row r="45" spans="2:13" ht="14.45" customHeight="1" thickBot="1" x14ac:dyDescent="0.45">
      <c r="B45" s="131"/>
      <c r="C45" s="134"/>
      <c r="D45" s="136"/>
      <c r="E45" s="139" t="s">
        <v>73</v>
      </c>
      <c r="F45" s="139"/>
      <c r="G45" s="139"/>
      <c r="H45" s="139"/>
      <c r="I45" s="139"/>
      <c r="J45" s="139"/>
      <c r="K45" s="117" t="str">
        <f>IF(K41&lt;=K14*0.2,"OK","NG")</f>
        <v>OK</v>
      </c>
      <c r="L45" s="118"/>
      <c r="M45" s="119"/>
    </row>
    <row r="46" spans="2:13" ht="14.45" customHeight="1" x14ac:dyDescent="0.4">
      <c r="B46" s="129" t="s">
        <v>221</v>
      </c>
      <c r="C46" s="68"/>
      <c r="D46" s="51">
        <f t="shared" ref="D46:D49" si="3">F46*I46*L46</f>
        <v>0</v>
      </c>
      <c r="E46" s="68"/>
      <c r="F46" s="51"/>
      <c r="G46" s="52"/>
      <c r="H46" s="53" t="s">
        <v>4</v>
      </c>
      <c r="I46" s="51"/>
      <c r="J46" s="52"/>
      <c r="K46" s="53" t="s">
        <v>4</v>
      </c>
      <c r="L46" s="51"/>
      <c r="M46" s="62"/>
    </row>
    <row r="47" spans="2:13" ht="14.45" customHeight="1" x14ac:dyDescent="0.4">
      <c r="B47" s="130"/>
      <c r="C47" s="69"/>
      <c r="D47" s="54">
        <f t="shared" si="3"/>
        <v>0</v>
      </c>
      <c r="E47" s="69"/>
      <c r="F47" s="54"/>
      <c r="G47" s="55"/>
      <c r="H47" s="56" t="s">
        <v>4</v>
      </c>
      <c r="I47" s="54"/>
      <c r="J47" s="55"/>
      <c r="K47" s="56" t="s">
        <v>4</v>
      </c>
      <c r="L47" s="54"/>
      <c r="M47" s="63"/>
    </row>
    <row r="48" spans="2:13" ht="14.45" customHeight="1" x14ac:dyDescent="0.4">
      <c r="B48" s="130"/>
      <c r="C48" s="69"/>
      <c r="D48" s="54">
        <f t="shared" si="3"/>
        <v>0</v>
      </c>
      <c r="E48" s="69"/>
      <c r="F48" s="54"/>
      <c r="G48" s="55"/>
      <c r="H48" s="56" t="s">
        <v>4</v>
      </c>
      <c r="I48" s="54"/>
      <c r="J48" s="55"/>
      <c r="K48" s="56" t="s">
        <v>4</v>
      </c>
      <c r="L48" s="54"/>
      <c r="M48" s="63"/>
    </row>
    <row r="49" spans="2:13" ht="14.45" customHeight="1" x14ac:dyDescent="0.4">
      <c r="B49" s="130"/>
      <c r="C49" s="69"/>
      <c r="D49" s="54">
        <f t="shared" si="3"/>
        <v>0</v>
      </c>
      <c r="E49" s="69"/>
      <c r="F49" s="54"/>
      <c r="G49" s="55"/>
      <c r="H49" s="56" t="s">
        <v>4</v>
      </c>
      <c r="I49" s="54"/>
      <c r="J49" s="55"/>
      <c r="K49" s="56" t="s">
        <v>4</v>
      </c>
      <c r="L49" s="54"/>
      <c r="M49" s="63"/>
    </row>
    <row r="50" spans="2:13" ht="14.45" customHeight="1" x14ac:dyDescent="0.4">
      <c r="B50" s="130"/>
      <c r="C50" s="132" t="s">
        <v>5</v>
      </c>
      <c r="D50" s="127">
        <f>SUM(D46:D49)</f>
        <v>0</v>
      </c>
      <c r="E50" s="137" t="s">
        <v>114</v>
      </c>
      <c r="F50" s="137"/>
      <c r="G50" s="137"/>
      <c r="H50" s="138" t="s">
        <v>107</v>
      </c>
      <c r="I50" s="138"/>
      <c r="J50" s="138"/>
      <c r="K50" s="127">
        <f>ROUNDDOWN(D50*2/3,-3)</f>
        <v>0</v>
      </c>
      <c r="L50" s="127">
        <f>ROUNDDOWN(K50,-3)</f>
        <v>0</v>
      </c>
      <c r="M50" s="128">
        <f>ROUNDDOWN(L50,-3)</f>
        <v>0</v>
      </c>
    </row>
    <row r="51" spans="2:13" ht="14.45" customHeight="1" x14ac:dyDescent="0.4">
      <c r="B51" s="130"/>
      <c r="C51" s="132"/>
      <c r="D51" s="127"/>
      <c r="E51" s="137"/>
      <c r="F51" s="137"/>
      <c r="G51" s="137"/>
      <c r="H51" s="138"/>
      <c r="I51" s="138"/>
      <c r="J51" s="138"/>
      <c r="K51" s="127">
        <f>ROUNDDOWN(J51,-3)</f>
        <v>0</v>
      </c>
      <c r="L51" s="127">
        <f>ROUNDDOWN(K51,-3)</f>
        <v>0</v>
      </c>
      <c r="M51" s="128">
        <f>ROUNDDOWN(L51,-3)</f>
        <v>0</v>
      </c>
    </row>
    <row r="52" spans="2:13" ht="14.45" customHeight="1" x14ac:dyDescent="0.4">
      <c r="B52" s="130"/>
      <c r="C52" s="133"/>
      <c r="D52" s="135"/>
      <c r="E52" s="120" t="s">
        <v>113</v>
      </c>
      <c r="F52" s="120"/>
      <c r="G52" s="120"/>
      <c r="H52" s="120"/>
      <c r="I52" s="120"/>
      <c r="J52" s="120"/>
      <c r="K52" s="121">
        <v>200000</v>
      </c>
      <c r="L52" s="121"/>
      <c r="M52" s="122"/>
    </row>
    <row r="53" spans="2:13" ht="27.6" customHeight="1" x14ac:dyDescent="0.4">
      <c r="B53" s="130"/>
      <c r="C53" s="133"/>
      <c r="D53" s="135"/>
      <c r="E53" s="123" t="s">
        <v>115</v>
      </c>
      <c r="F53" s="123"/>
      <c r="G53" s="123"/>
      <c r="H53" s="123"/>
      <c r="I53" s="123"/>
      <c r="J53" s="123"/>
      <c r="K53" s="124">
        <f>MIN(K50,K52)</f>
        <v>0</v>
      </c>
      <c r="L53" s="125"/>
      <c r="M53" s="126"/>
    </row>
    <row r="54" spans="2:13" ht="14.45" customHeight="1" thickBot="1" x14ac:dyDescent="0.45">
      <c r="B54" s="131"/>
      <c r="C54" s="134"/>
      <c r="D54" s="136"/>
      <c r="E54" s="139" t="s">
        <v>73</v>
      </c>
      <c r="F54" s="139"/>
      <c r="G54" s="139"/>
      <c r="H54" s="139"/>
      <c r="I54" s="139"/>
      <c r="J54" s="139"/>
      <c r="K54" s="117" t="str">
        <f>IF(K50&lt;=K23*0.2,"OK","NG")</f>
        <v>OK</v>
      </c>
      <c r="L54" s="118"/>
      <c r="M54" s="119"/>
    </row>
    <row r="55" spans="2:13" ht="14.45" customHeight="1" x14ac:dyDescent="0.4">
      <c r="B55" s="2" t="s">
        <v>72</v>
      </c>
      <c r="C55" s="2"/>
      <c r="D55" s="2"/>
      <c r="E55" s="2"/>
      <c r="F55" s="2"/>
      <c r="G55" s="2"/>
      <c r="H55" s="2"/>
      <c r="I55" s="2"/>
      <c r="J55" s="2"/>
      <c r="K55" s="2"/>
      <c r="L55" s="2"/>
      <c r="M55" s="2"/>
    </row>
    <row r="56" spans="2:13" ht="14.45" customHeight="1" x14ac:dyDescent="0.4">
      <c r="B56" s="2" t="s">
        <v>119</v>
      </c>
      <c r="C56" s="2"/>
      <c r="D56" s="2"/>
      <c r="E56" s="2"/>
      <c r="F56" s="2"/>
      <c r="G56" s="2"/>
      <c r="H56" s="2"/>
      <c r="I56" s="2"/>
      <c r="J56" s="2"/>
      <c r="K56" s="2"/>
      <c r="L56" s="2"/>
      <c r="M56" s="2"/>
    </row>
    <row r="57" spans="2:13" ht="14.45" customHeight="1" x14ac:dyDescent="0.4">
      <c r="B57" s="2" t="s">
        <v>120</v>
      </c>
      <c r="C57" s="2"/>
      <c r="D57" s="2"/>
      <c r="E57" s="2"/>
      <c r="F57" s="2"/>
      <c r="G57" s="2"/>
      <c r="H57" s="2"/>
      <c r="I57" s="2"/>
      <c r="J57" s="2"/>
      <c r="K57" s="2"/>
      <c r="L57" s="2"/>
      <c r="M57" s="2"/>
    </row>
    <row r="58" spans="2:13" ht="14.45" customHeight="1" x14ac:dyDescent="0.4">
      <c r="B58" s="2" t="s">
        <v>74</v>
      </c>
      <c r="C58" s="38"/>
      <c r="D58" s="38"/>
      <c r="E58" s="38"/>
      <c r="F58" s="38"/>
      <c r="G58" s="38"/>
      <c r="H58" s="38"/>
      <c r="I58" s="38"/>
      <c r="J58" s="38"/>
      <c r="K58" s="38"/>
      <c r="L58" s="38"/>
      <c r="M58" s="38"/>
    </row>
    <row r="59" spans="2:13" ht="14.45" customHeight="1" x14ac:dyDescent="0.4">
      <c r="B59" s="2" t="s">
        <v>75</v>
      </c>
      <c r="C59" s="38"/>
      <c r="D59" s="38"/>
      <c r="E59" s="38"/>
      <c r="F59" s="38"/>
      <c r="G59" s="38"/>
      <c r="H59" s="38"/>
      <c r="I59" s="38"/>
      <c r="J59" s="38"/>
      <c r="K59" s="38"/>
      <c r="L59" s="38"/>
      <c r="M59" s="38"/>
    </row>
  </sheetData>
  <mergeCells count="55">
    <mergeCell ref="B14:J14"/>
    <mergeCell ref="K14:M14"/>
    <mergeCell ref="B3:M3"/>
    <mergeCell ref="G5:M5"/>
    <mergeCell ref="G6:M6"/>
    <mergeCell ref="I13:J13"/>
    <mergeCell ref="L13:M13"/>
    <mergeCell ref="K8:L8"/>
    <mergeCell ref="K11:L11"/>
    <mergeCell ref="K10:L10"/>
    <mergeCell ref="K9:L9"/>
    <mergeCell ref="B17:B24"/>
    <mergeCell ref="C23:C24"/>
    <mergeCell ref="D23:D24"/>
    <mergeCell ref="E23:G24"/>
    <mergeCell ref="H23:J24"/>
    <mergeCell ref="E35:J35"/>
    <mergeCell ref="E15:M15"/>
    <mergeCell ref="K23:M24"/>
    <mergeCell ref="K35:M35"/>
    <mergeCell ref="E36:J36"/>
    <mergeCell ref="K36:M36"/>
    <mergeCell ref="K41:M42"/>
    <mergeCell ref="E45:J45"/>
    <mergeCell ref="B25:B36"/>
    <mergeCell ref="C32:C33"/>
    <mergeCell ref="D32:D33"/>
    <mergeCell ref="E32:G33"/>
    <mergeCell ref="H32:J33"/>
    <mergeCell ref="K32:M33"/>
    <mergeCell ref="B37:B45"/>
    <mergeCell ref="C41:C45"/>
    <mergeCell ref="D41:D45"/>
    <mergeCell ref="E41:G42"/>
    <mergeCell ref="H41:J42"/>
    <mergeCell ref="C34:D36"/>
    <mergeCell ref="E34:J34"/>
    <mergeCell ref="K34:M34"/>
    <mergeCell ref="B46:B54"/>
    <mergeCell ref="C50:C54"/>
    <mergeCell ref="D50:D54"/>
    <mergeCell ref="E50:G51"/>
    <mergeCell ref="H50:J51"/>
    <mergeCell ref="E54:J54"/>
    <mergeCell ref="K54:M54"/>
    <mergeCell ref="K45:M45"/>
    <mergeCell ref="E43:J43"/>
    <mergeCell ref="K43:M43"/>
    <mergeCell ref="E44:J44"/>
    <mergeCell ref="K44:M44"/>
    <mergeCell ref="K50:M51"/>
    <mergeCell ref="E52:J52"/>
    <mergeCell ref="K52:M52"/>
    <mergeCell ref="E53:J53"/>
    <mergeCell ref="K53:M53"/>
  </mergeCells>
  <phoneticPr fontId="2"/>
  <dataValidations count="2">
    <dataValidation type="list" allowBlank="1" showInputMessage="1" showErrorMessage="1" sqref="C16:C22">
      <formula1>"食糧費,学用品,生活必需品"</formula1>
    </dataValidation>
    <dataValidation type="list" allowBlank="1" showInputMessage="1" showErrorMessage="1" sqref="C37:C40">
      <formula1>"旅費,燃料費,借料及び賃料,諸謝金"</formula1>
    </dataValidation>
  </dataValidations>
  <pageMargins left="0.7" right="0.7" top="0.75" bottom="0.75" header="0.3" footer="0.3"/>
  <pageSetup paperSize="9" scale="7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Sheet1!$B$2:$B$15</xm:f>
          </x14:formula1>
          <xm:sqref>C25:C31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3"/>
  <sheetViews>
    <sheetView topLeftCell="A10" workbookViewId="0">
      <selection activeCell="C5" sqref="C4:D18"/>
    </sheetView>
  </sheetViews>
  <sheetFormatPr defaultRowHeight="18.75" x14ac:dyDescent="0.4"/>
  <cols>
    <col min="2" max="2" width="10.25" style="1" customWidth="1"/>
    <col min="3" max="3" width="17.75" style="1" customWidth="1"/>
    <col min="4" max="4" width="40.875" style="1" customWidth="1"/>
    <col min="5" max="5" width="8.75" style="1"/>
  </cols>
  <sheetData>
    <row r="1" spans="2:4" x14ac:dyDescent="0.4">
      <c r="D1" s="18" t="s">
        <v>132</v>
      </c>
    </row>
    <row r="2" spans="2:4" x14ac:dyDescent="0.4">
      <c r="B2" s="116" t="s">
        <v>24</v>
      </c>
      <c r="C2" s="116"/>
      <c r="D2" s="116"/>
    </row>
    <row r="4" spans="2:4" x14ac:dyDescent="0.4">
      <c r="B4" s="9" t="s">
        <v>19</v>
      </c>
      <c r="C4" s="27"/>
      <c r="D4" s="4"/>
    </row>
    <row r="5" spans="2:4" x14ac:dyDescent="0.4">
      <c r="B5" s="9" t="s">
        <v>18</v>
      </c>
      <c r="C5" s="27"/>
      <c r="D5" s="4"/>
    </row>
    <row r="6" spans="2:4" x14ac:dyDescent="0.4">
      <c r="B6" s="21" t="s">
        <v>26</v>
      </c>
      <c r="C6" s="112"/>
      <c r="D6" s="28"/>
    </row>
    <row r="7" spans="2:4" x14ac:dyDescent="0.4">
      <c r="B7" s="22" t="s">
        <v>25</v>
      </c>
      <c r="C7" s="113"/>
      <c r="D7" s="30"/>
    </row>
    <row r="8" spans="2:4" x14ac:dyDescent="0.4">
      <c r="B8" s="22"/>
      <c r="C8" s="113"/>
      <c r="D8" s="29"/>
    </row>
    <row r="9" spans="2:4" x14ac:dyDescent="0.4">
      <c r="B9" s="22"/>
      <c r="C9" s="113"/>
      <c r="D9" s="29"/>
    </row>
    <row r="10" spans="2:4" x14ac:dyDescent="0.4">
      <c r="B10" s="22"/>
      <c r="C10" s="113"/>
      <c r="D10" s="29"/>
    </row>
    <row r="11" spans="2:4" x14ac:dyDescent="0.4">
      <c r="B11" s="22"/>
      <c r="C11" s="113"/>
      <c r="D11" s="29"/>
    </row>
    <row r="12" spans="2:4" x14ac:dyDescent="0.4">
      <c r="B12" s="22"/>
      <c r="C12" s="113"/>
      <c r="D12" s="29"/>
    </row>
    <row r="13" spans="2:4" x14ac:dyDescent="0.4">
      <c r="B13" s="22"/>
      <c r="C13" s="113"/>
      <c r="D13" s="29"/>
    </row>
    <row r="14" spans="2:4" x14ac:dyDescent="0.4">
      <c r="B14" s="23"/>
      <c r="C14" s="114"/>
      <c r="D14" s="30"/>
    </row>
    <row r="15" spans="2:4" x14ac:dyDescent="0.4">
      <c r="B15" s="23"/>
      <c r="C15" s="114"/>
      <c r="D15" s="30"/>
    </row>
    <row r="16" spans="2:4" x14ac:dyDescent="0.4">
      <c r="B16" s="23"/>
      <c r="C16" s="114"/>
      <c r="D16" s="30"/>
    </row>
    <row r="17" spans="2:4" x14ac:dyDescent="0.4">
      <c r="B17" s="23"/>
      <c r="C17" s="113"/>
      <c r="D17" s="30"/>
    </row>
    <row r="18" spans="2:4" x14ac:dyDescent="0.4">
      <c r="B18" s="23"/>
      <c r="C18" s="114"/>
      <c r="D18" s="30"/>
    </row>
    <row r="19" spans="2:4" x14ac:dyDescent="0.4">
      <c r="B19" s="23"/>
      <c r="C19" s="114"/>
      <c r="D19" s="30"/>
    </row>
    <row r="20" spans="2:4" x14ac:dyDescent="0.4">
      <c r="B20" s="22"/>
      <c r="C20" s="113"/>
      <c r="D20" s="30"/>
    </row>
    <row r="21" spans="2:4" x14ac:dyDescent="0.4">
      <c r="B21" s="22"/>
      <c r="C21" s="114"/>
      <c r="D21" s="30"/>
    </row>
    <row r="22" spans="2:4" x14ac:dyDescent="0.4">
      <c r="B22" s="23"/>
      <c r="C22" s="114"/>
      <c r="D22" s="30"/>
    </row>
    <row r="23" spans="2:4" x14ac:dyDescent="0.4">
      <c r="B23" s="22"/>
      <c r="C23" s="113"/>
      <c r="D23" s="30"/>
    </row>
    <row r="24" spans="2:4" x14ac:dyDescent="0.4">
      <c r="B24" s="23"/>
      <c r="C24" s="114"/>
      <c r="D24" s="30"/>
    </row>
    <row r="25" spans="2:4" x14ac:dyDescent="0.4">
      <c r="B25" s="23"/>
      <c r="C25" s="114"/>
      <c r="D25" s="30"/>
    </row>
    <row r="26" spans="2:4" x14ac:dyDescent="0.4">
      <c r="B26" s="23"/>
      <c r="C26" s="33"/>
      <c r="D26" s="30"/>
    </row>
    <row r="27" spans="2:4" x14ac:dyDescent="0.4">
      <c r="B27" s="23"/>
      <c r="C27" s="33"/>
      <c r="D27" s="30"/>
    </row>
    <row r="28" spans="2:4" x14ac:dyDescent="0.4">
      <c r="B28" s="22"/>
      <c r="C28" s="32"/>
      <c r="D28" s="30"/>
    </row>
    <row r="29" spans="2:4" x14ac:dyDescent="0.4">
      <c r="B29" s="22"/>
      <c r="C29" s="32"/>
      <c r="D29" s="30"/>
    </row>
    <row r="30" spans="2:4" x14ac:dyDescent="0.4">
      <c r="B30" s="23"/>
      <c r="C30" s="33"/>
      <c r="D30" s="30"/>
    </row>
    <row r="31" spans="2:4" x14ac:dyDescent="0.4">
      <c r="B31" s="23"/>
      <c r="C31" s="33"/>
      <c r="D31" s="30"/>
    </row>
    <row r="32" spans="2:4" x14ac:dyDescent="0.4">
      <c r="B32" s="11"/>
      <c r="C32" s="34"/>
      <c r="D32" s="31"/>
    </row>
    <row r="33" spans="2:2" x14ac:dyDescent="0.4">
      <c r="B33" s="1" t="s">
        <v>15</v>
      </c>
    </row>
  </sheetData>
  <mergeCells count="1">
    <mergeCell ref="B2:D2"/>
  </mergeCells>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46"/>
  <sheetViews>
    <sheetView zoomScaleNormal="100" workbookViewId="0">
      <selection activeCell="B31" sqref="B31"/>
    </sheetView>
  </sheetViews>
  <sheetFormatPr defaultColWidth="8.75" defaultRowHeight="13.5" x14ac:dyDescent="0.4"/>
  <cols>
    <col min="1" max="1" width="5" style="1" customWidth="1"/>
    <col min="2" max="9" width="9.375" style="1" customWidth="1"/>
    <col min="10" max="10" width="7.75" style="1" customWidth="1"/>
    <col min="11" max="16384" width="8.75" style="1"/>
  </cols>
  <sheetData>
    <row r="1" spans="2:10" x14ac:dyDescent="0.4">
      <c r="I1" s="1" t="s">
        <v>133</v>
      </c>
      <c r="J1" s="18"/>
    </row>
    <row r="2" spans="2:10" x14ac:dyDescent="0.4">
      <c r="J2" s="18"/>
    </row>
    <row r="3" spans="2:10" x14ac:dyDescent="0.4">
      <c r="B3" s="116" t="s">
        <v>35</v>
      </c>
      <c r="C3" s="116"/>
      <c r="D3" s="116"/>
      <c r="E3" s="116"/>
      <c r="F3" s="116"/>
      <c r="G3" s="116"/>
      <c r="H3" s="116"/>
      <c r="I3" s="116"/>
    </row>
    <row r="6" spans="2:10" x14ac:dyDescent="0.4">
      <c r="B6" s="1" t="s">
        <v>36</v>
      </c>
    </row>
    <row r="7" spans="2:10" x14ac:dyDescent="0.4">
      <c r="B7" s="1" t="s">
        <v>37</v>
      </c>
    </row>
    <row r="8" spans="2:10" x14ac:dyDescent="0.4">
      <c r="B8" s="1" t="s">
        <v>54</v>
      </c>
    </row>
    <row r="9" spans="2:10" x14ac:dyDescent="0.4">
      <c r="B9" s="1" t="s">
        <v>55</v>
      </c>
    </row>
    <row r="11" spans="2:10" x14ac:dyDescent="0.4">
      <c r="F11" s="1" t="s">
        <v>49</v>
      </c>
    </row>
    <row r="13" spans="2:10" x14ac:dyDescent="0.4">
      <c r="B13" s="1" t="s">
        <v>27</v>
      </c>
    </row>
    <row r="14" spans="2:10" x14ac:dyDescent="0.4">
      <c r="B14" s="1" t="s">
        <v>38</v>
      </c>
    </row>
    <row r="15" spans="2:10" x14ac:dyDescent="0.4">
      <c r="B15" s="1" t="s">
        <v>39</v>
      </c>
    </row>
    <row r="16" spans="2:10" x14ac:dyDescent="0.4">
      <c r="B16" s="1" t="s">
        <v>40</v>
      </c>
    </row>
    <row r="17" spans="2:2" x14ac:dyDescent="0.4">
      <c r="B17" s="1" t="s">
        <v>41</v>
      </c>
    </row>
    <row r="18" spans="2:2" x14ac:dyDescent="0.4">
      <c r="B18" s="1" t="s">
        <v>28</v>
      </c>
    </row>
    <row r="19" spans="2:2" x14ac:dyDescent="0.4">
      <c r="B19" s="1" t="s">
        <v>42</v>
      </c>
    </row>
    <row r="20" spans="2:2" x14ac:dyDescent="0.4">
      <c r="B20" s="1" t="s">
        <v>43</v>
      </c>
    </row>
    <row r="21" spans="2:2" x14ac:dyDescent="0.4">
      <c r="B21" s="1" t="s">
        <v>44</v>
      </c>
    </row>
    <row r="22" spans="2:2" x14ac:dyDescent="0.4">
      <c r="B22" s="1" t="s">
        <v>45</v>
      </c>
    </row>
    <row r="23" spans="2:2" x14ac:dyDescent="0.4">
      <c r="B23" s="1" t="s">
        <v>29</v>
      </c>
    </row>
    <row r="24" spans="2:2" x14ac:dyDescent="0.4">
      <c r="B24" s="1" t="s">
        <v>30</v>
      </c>
    </row>
    <row r="26" spans="2:2" x14ac:dyDescent="0.4">
      <c r="B26" s="1" t="s">
        <v>46</v>
      </c>
    </row>
    <row r="27" spans="2:2" x14ac:dyDescent="0.4">
      <c r="B27" s="1" t="s">
        <v>47</v>
      </c>
    </row>
    <row r="29" spans="2:2" x14ac:dyDescent="0.4">
      <c r="B29" s="1" t="s">
        <v>31</v>
      </c>
    </row>
    <row r="31" spans="2:2" x14ac:dyDescent="0.4">
      <c r="B31" s="1" t="s">
        <v>50</v>
      </c>
    </row>
    <row r="33" spans="2:4" x14ac:dyDescent="0.4">
      <c r="B33" s="1" t="s">
        <v>32</v>
      </c>
    </row>
    <row r="34" spans="2:4" x14ac:dyDescent="0.4">
      <c r="B34" s="1" t="s">
        <v>51</v>
      </c>
    </row>
    <row r="35" spans="2:4" x14ac:dyDescent="0.4">
      <c r="B35" s="1" t="s">
        <v>33</v>
      </c>
    </row>
    <row r="36" spans="2:4" x14ac:dyDescent="0.4">
      <c r="B36" s="1" t="s">
        <v>34</v>
      </c>
      <c r="D36" s="72"/>
    </row>
    <row r="37" spans="2:4" x14ac:dyDescent="0.4">
      <c r="B37" s="1" t="s">
        <v>52</v>
      </c>
    </row>
    <row r="38" spans="2:4" x14ac:dyDescent="0.4">
      <c r="D38" s="72"/>
    </row>
    <row r="41" spans="2:4" x14ac:dyDescent="0.4">
      <c r="B41" s="1" t="s">
        <v>53</v>
      </c>
      <c r="D41" s="1" t="s">
        <v>253</v>
      </c>
    </row>
    <row r="44" spans="2:4" x14ac:dyDescent="0.4">
      <c r="D44" s="72"/>
    </row>
    <row r="46" spans="2:4" x14ac:dyDescent="0.4">
      <c r="D46" s="72"/>
    </row>
  </sheetData>
  <mergeCells count="1">
    <mergeCell ref="B3:I3"/>
  </mergeCells>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9"/>
  <sheetViews>
    <sheetView workbookViewId="0">
      <selection activeCell="B22" sqref="B22"/>
    </sheetView>
  </sheetViews>
  <sheetFormatPr defaultColWidth="8.75" defaultRowHeight="13.5" x14ac:dyDescent="0.4"/>
  <cols>
    <col min="1" max="1" width="5" style="1" customWidth="1"/>
    <col min="2" max="8" width="8.75" style="1"/>
    <col min="9" max="9" width="9.375" style="1" customWidth="1"/>
    <col min="10" max="16384" width="8.75" style="1"/>
  </cols>
  <sheetData>
    <row r="1" spans="2:9" x14ac:dyDescent="0.4">
      <c r="I1" s="18" t="s">
        <v>134</v>
      </c>
    </row>
    <row r="2" spans="2:9" x14ac:dyDescent="0.4">
      <c r="B2" s="116" t="s">
        <v>56</v>
      </c>
      <c r="C2" s="116"/>
      <c r="D2" s="116"/>
      <c r="E2" s="116"/>
      <c r="F2" s="116"/>
      <c r="G2" s="116"/>
      <c r="H2" s="116"/>
      <c r="I2" s="116"/>
    </row>
    <row r="4" spans="2:9" x14ac:dyDescent="0.4">
      <c r="B4" s="1" t="s">
        <v>60</v>
      </c>
    </row>
    <row r="5" spans="2:9" x14ac:dyDescent="0.4">
      <c r="B5" s="1" t="s">
        <v>61</v>
      </c>
    </row>
    <row r="6" spans="2:9" x14ac:dyDescent="0.4">
      <c r="B6" s="1" t="s">
        <v>63</v>
      </c>
    </row>
    <row r="7" spans="2:9" x14ac:dyDescent="0.4">
      <c r="B7" s="1" t="s">
        <v>62</v>
      </c>
    </row>
    <row r="9" spans="2:9" x14ac:dyDescent="0.4">
      <c r="B9" s="116" t="s">
        <v>48</v>
      </c>
      <c r="C9" s="116"/>
      <c r="D9" s="116"/>
      <c r="E9" s="116"/>
      <c r="F9" s="116"/>
      <c r="G9" s="116"/>
      <c r="H9" s="116"/>
      <c r="I9" s="116"/>
    </row>
    <row r="11" spans="2:9" x14ac:dyDescent="0.4">
      <c r="B11" s="1" t="s">
        <v>57</v>
      </c>
    </row>
    <row r="12" spans="2:9" x14ac:dyDescent="0.4">
      <c r="B12" s="1" t="s">
        <v>58</v>
      </c>
    </row>
    <row r="13" spans="2:9" x14ac:dyDescent="0.4">
      <c r="B13" s="1" t="s">
        <v>257</v>
      </c>
    </row>
    <row r="14" spans="2:9" x14ac:dyDescent="0.4">
      <c r="B14" s="1" t="s">
        <v>258</v>
      </c>
    </row>
    <row r="15" spans="2:9" x14ac:dyDescent="0.4">
      <c r="B15" s="1" t="s">
        <v>59</v>
      </c>
    </row>
    <row r="16" spans="2:9" x14ac:dyDescent="0.4">
      <c r="B16" s="1" t="s">
        <v>64</v>
      </c>
    </row>
    <row r="17" spans="2:4" x14ac:dyDescent="0.4">
      <c r="B17" s="1" t="s">
        <v>65</v>
      </c>
    </row>
    <row r="19" spans="2:4" x14ac:dyDescent="0.4">
      <c r="B19" s="1" t="s">
        <v>31</v>
      </c>
    </row>
    <row r="21" spans="2:4" x14ac:dyDescent="0.4">
      <c r="B21" s="1" t="s">
        <v>262</v>
      </c>
    </row>
    <row r="22" spans="2:4" x14ac:dyDescent="0.4">
      <c r="B22" s="1" t="s">
        <v>260</v>
      </c>
    </row>
    <row r="24" spans="2:4" x14ac:dyDescent="0.4">
      <c r="B24" s="1" t="s">
        <v>32</v>
      </c>
    </row>
    <row r="25" spans="2:4" x14ac:dyDescent="0.4">
      <c r="B25" s="1" t="s">
        <v>51</v>
      </c>
    </row>
    <row r="26" spans="2:4" x14ac:dyDescent="0.4">
      <c r="B26" s="1" t="s">
        <v>33</v>
      </c>
    </row>
    <row r="27" spans="2:4" x14ac:dyDescent="0.4">
      <c r="B27" s="1" t="s">
        <v>34</v>
      </c>
      <c r="D27" s="72"/>
    </row>
    <row r="28" spans="2:4" x14ac:dyDescent="0.4">
      <c r="B28" s="1" t="s">
        <v>52</v>
      </c>
    </row>
    <row r="29" spans="2:4" x14ac:dyDescent="0.4">
      <c r="D29" s="72"/>
    </row>
  </sheetData>
  <mergeCells count="2">
    <mergeCell ref="B2:I2"/>
    <mergeCell ref="B9:I9"/>
  </mergeCells>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38"/>
  <sheetViews>
    <sheetView workbookViewId="0">
      <selection activeCell="I34" sqref="I34"/>
    </sheetView>
  </sheetViews>
  <sheetFormatPr defaultColWidth="8.75" defaultRowHeight="13.5" x14ac:dyDescent="0.4"/>
  <cols>
    <col min="1" max="16384" width="8.75" style="1"/>
  </cols>
  <sheetData>
    <row r="1" spans="2:9" x14ac:dyDescent="0.4">
      <c r="H1" s="18" t="s">
        <v>135</v>
      </c>
      <c r="I1" s="18"/>
    </row>
    <row r="2" spans="2:9" x14ac:dyDescent="0.4">
      <c r="I2" s="18"/>
    </row>
    <row r="3" spans="2:9" x14ac:dyDescent="0.4">
      <c r="B3" s="116" t="s">
        <v>151</v>
      </c>
      <c r="C3" s="116"/>
      <c r="D3" s="116"/>
      <c r="E3" s="116"/>
      <c r="F3" s="116"/>
      <c r="G3" s="116"/>
      <c r="H3" s="116"/>
    </row>
    <row r="5" spans="2:9" ht="16.5" x14ac:dyDescent="0.4">
      <c r="B5" s="1" t="s">
        <v>150</v>
      </c>
    </row>
    <row r="6" spans="2:9" x14ac:dyDescent="0.4">
      <c r="B6" s="1" t="s">
        <v>139</v>
      </c>
    </row>
    <row r="7" spans="2:9" x14ac:dyDescent="0.4">
      <c r="B7" s="1" t="s">
        <v>254</v>
      </c>
    </row>
    <row r="9" spans="2:9" x14ac:dyDescent="0.4">
      <c r="B9" s="1" t="s">
        <v>140</v>
      </c>
    </row>
    <row r="10" spans="2:9" x14ac:dyDescent="0.4">
      <c r="B10" s="1" t="s">
        <v>141</v>
      </c>
    </row>
    <row r="11" spans="2:9" x14ac:dyDescent="0.4">
      <c r="B11" s="1" t="s">
        <v>142</v>
      </c>
    </row>
    <row r="13" spans="2:9" x14ac:dyDescent="0.4">
      <c r="B13" s="1" t="s">
        <v>143</v>
      </c>
    </row>
    <row r="14" spans="2:9" x14ac:dyDescent="0.4">
      <c r="B14" s="1" t="s">
        <v>255</v>
      </c>
    </row>
    <row r="15" spans="2:9" x14ac:dyDescent="0.4">
      <c r="B15" s="1" t="s">
        <v>138</v>
      </c>
    </row>
    <row r="17" spans="2:2" x14ac:dyDescent="0.4">
      <c r="B17" s="1" t="s">
        <v>144</v>
      </c>
    </row>
    <row r="18" spans="2:2" x14ac:dyDescent="0.4">
      <c r="B18" s="1" t="s">
        <v>256</v>
      </c>
    </row>
    <row r="19" spans="2:2" x14ac:dyDescent="0.4">
      <c r="B19" s="1" t="s">
        <v>227</v>
      </c>
    </row>
    <row r="21" spans="2:2" x14ac:dyDescent="0.4">
      <c r="B21" s="1" t="s">
        <v>145</v>
      </c>
    </row>
    <row r="22" spans="2:2" x14ac:dyDescent="0.4">
      <c r="B22" s="1" t="s">
        <v>146</v>
      </c>
    </row>
    <row r="23" spans="2:2" x14ac:dyDescent="0.4">
      <c r="B23" s="1" t="s">
        <v>147</v>
      </c>
    </row>
    <row r="25" spans="2:2" x14ac:dyDescent="0.4">
      <c r="B25" s="1" t="s">
        <v>148</v>
      </c>
    </row>
    <row r="26" spans="2:2" x14ac:dyDescent="0.4">
      <c r="B26" s="1" t="s">
        <v>149</v>
      </c>
    </row>
    <row r="28" spans="2:2" x14ac:dyDescent="0.4">
      <c r="B28" s="1" t="s">
        <v>31</v>
      </c>
    </row>
    <row r="30" spans="2:2" x14ac:dyDescent="0.4">
      <c r="B30" s="1" t="s">
        <v>261</v>
      </c>
    </row>
    <row r="31" spans="2:2" x14ac:dyDescent="0.4">
      <c r="B31" s="1" t="s">
        <v>260</v>
      </c>
    </row>
    <row r="33" spans="2:4" x14ac:dyDescent="0.4">
      <c r="B33" s="1" t="s">
        <v>32</v>
      </c>
    </row>
    <row r="34" spans="2:4" x14ac:dyDescent="0.4">
      <c r="B34" s="1" t="s">
        <v>51</v>
      </c>
    </row>
    <row r="35" spans="2:4" x14ac:dyDescent="0.4">
      <c r="B35" s="1" t="s">
        <v>33</v>
      </c>
    </row>
    <row r="36" spans="2:4" x14ac:dyDescent="0.4">
      <c r="B36" s="1" t="s">
        <v>34</v>
      </c>
      <c r="D36" s="72"/>
    </row>
    <row r="37" spans="2:4" x14ac:dyDescent="0.4">
      <c r="B37" s="1" t="s">
        <v>52</v>
      </c>
    </row>
    <row r="38" spans="2:4" x14ac:dyDescent="0.4">
      <c r="D38" s="72"/>
    </row>
  </sheetData>
  <mergeCells count="1">
    <mergeCell ref="B3:H3"/>
  </mergeCells>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43"/>
  <sheetViews>
    <sheetView zoomScale="85" zoomScaleNormal="85" workbookViewId="0">
      <selection activeCell="D20" sqref="D20"/>
    </sheetView>
  </sheetViews>
  <sheetFormatPr defaultRowHeight="18.75" x14ac:dyDescent="0.4"/>
  <cols>
    <col min="1" max="1" width="5.375" customWidth="1"/>
    <col min="2" max="2" width="14.25" style="77" customWidth="1"/>
    <col min="3" max="3" width="61.25" style="77" customWidth="1"/>
    <col min="4" max="4" width="33.75" style="77" customWidth="1"/>
  </cols>
  <sheetData>
    <row r="1" spans="2:4" x14ac:dyDescent="0.4">
      <c r="D1" s="92" t="s">
        <v>219</v>
      </c>
    </row>
    <row r="2" spans="2:4" x14ac:dyDescent="0.4">
      <c r="B2" s="1" t="s">
        <v>152</v>
      </c>
    </row>
    <row r="3" spans="2:4" x14ac:dyDescent="0.4">
      <c r="B3" s="78" t="s">
        <v>153</v>
      </c>
      <c r="C3" s="79" t="s">
        <v>154</v>
      </c>
      <c r="D3" s="80" t="s">
        <v>155</v>
      </c>
    </row>
    <row r="4" spans="2:4" x14ac:dyDescent="0.4">
      <c r="B4" s="81" t="s">
        <v>156</v>
      </c>
      <c r="C4" s="82" t="s">
        <v>157</v>
      </c>
      <c r="D4" s="82" t="s">
        <v>158</v>
      </c>
    </row>
    <row r="5" spans="2:4" x14ac:dyDescent="0.4">
      <c r="B5" s="83"/>
      <c r="C5" s="84" t="s">
        <v>159</v>
      </c>
      <c r="D5" s="84"/>
    </row>
    <row r="6" spans="2:4" x14ac:dyDescent="0.4">
      <c r="B6" s="85"/>
      <c r="C6" s="86"/>
      <c r="D6" s="86"/>
    </row>
    <row r="7" spans="2:4" ht="27" x14ac:dyDescent="0.4">
      <c r="B7" s="81" t="s">
        <v>0</v>
      </c>
      <c r="C7" s="82" t="s">
        <v>160</v>
      </c>
      <c r="D7" s="87" t="s">
        <v>161</v>
      </c>
    </row>
    <row r="8" spans="2:4" x14ac:dyDescent="0.4">
      <c r="B8" s="83"/>
      <c r="C8" s="84" t="s">
        <v>162</v>
      </c>
      <c r="D8" s="88" t="s">
        <v>163</v>
      </c>
    </row>
    <row r="9" spans="2:4" x14ac:dyDescent="0.4">
      <c r="B9" s="85"/>
      <c r="C9" s="86"/>
      <c r="D9" s="89"/>
    </row>
    <row r="10" spans="2:4" ht="27" x14ac:dyDescent="0.4">
      <c r="B10" s="81" t="s">
        <v>164</v>
      </c>
      <c r="C10" s="82" t="s">
        <v>165</v>
      </c>
      <c r="D10" s="87" t="s">
        <v>166</v>
      </c>
    </row>
    <row r="11" spans="2:4" x14ac:dyDescent="0.4">
      <c r="B11" s="83"/>
      <c r="C11" s="84" t="s">
        <v>167</v>
      </c>
      <c r="D11" s="88"/>
    </row>
    <row r="12" spans="2:4" x14ac:dyDescent="0.4">
      <c r="B12" s="83"/>
      <c r="C12" s="84" t="s">
        <v>168</v>
      </c>
      <c r="D12" s="88"/>
    </row>
    <row r="13" spans="2:4" x14ac:dyDescent="0.4">
      <c r="B13" s="85"/>
      <c r="C13" s="86" t="s">
        <v>169</v>
      </c>
      <c r="D13" s="89"/>
    </row>
    <row r="14" spans="2:4" ht="27" x14ac:dyDescent="0.4">
      <c r="B14" s="81" t="s">
        <v>170</v>
      </c>
      <c r="C14" s="82" t="s">
        <v>171</v>
      </c>
      <c r="D14" s="87" t="s">
        <v>172</v>
      </c>
    </row>
    <row r="15" spans="2:4" x14ac:dyDescent="0.4">
      <c r="B15" s="83"/>
      <c r="C15" s="84" t="s">
        <v>173</v>
      </c>
      <c r="D15" s="88"/>
    </row>
    <row r="16" spans="2:4" ht="27" x14ac:dyDescent="0.4">
      <c r="B16" s="83"/>
      <c r="C16" s="84" t="s">
        <v>174</v>
      </c>
      <c r="D16" s="88"/>
    </row>
    <row r="17" spans="2:4" x14ac:dyDescent="0.4">
      <c r="B17" s="83"/>
      <c r="C17" s="84" t="s">
        <v>217</v>
      </c>
      <c r="D17" s="88"/>
    </row>
    <row r="18" spans="2:4" x14ac:dyDescent="0.4">
      <c r="B18" s="85"/>
      <c r="C18" s="86" t="s">
        <v>218</v>
      </c>
      <c r="D18" s="89"/>
    </row>
    <row r="19" spans="2:4" ht="27" x14ac:dyDescent="0.4">
      <c r="B19" s="81" t="s">
        <v>106</v>
      </c>
      <c r="C19" s="82" t="s">
        <v>175</v>
      </c>
      <c r="D19" s="87" t="s">
        <v>176</v>
      </c>
    </row>
    <row r="20" spans="2:4" ht="40.5" x14ac:dyDescent="0.4">
      <c r="B20" s="85"/>
      <c r="C20" s="86" t="s">
        <v>177</v>
      </c>
      <c r="D20" s="89"/>
    </row>
    <row r="21" spans="2:4" ht="27" x14ac:dyDescent="0.4">
      <c r="B21" s="81" t="s">
        <v>214</v>
      </c>
      <c r="C21" s="82" t="s">
        <v>215</v>
      </c>
      <c r="D21" s="87" t="s">
        <v>176</v>
      </c>
    </row>
    <row r="22" spans="2:4" x14ac:dyDescent="0.4">
      <c r="B22" s="85"/>
      <c r="C22" s="86" t="s">
        <v>216</v>
      </c>
      <c r="D22" s="89"/>
    </row>
    <row r="23" spans="2:4" x14ac:dyDescent="0.4">
      <c r="B23" s="81" t="s">
        <v>178</v>
      </c>
      <c r="C23" s="82" t="s">
        <v>179</v>
      </c>
      <c r="D23" s="87" t="s">
        <v>180</v>
      </c>
    </row>
    <row r="24" spans="2:4" x14ac:dyDescent="0.4">
      <c r="B24" s="83"/>
      <c r="C24" s="84" t="s">
        <v>181</v>
      </c>
      <c r="D24" s="88" t="s">
        <v>182</v>
      </c>
    </row>
    <row r="25" spans="2:4" x14ac:dyDescent="0.4">
      <c r="B25" s="85"/>
      <c r="C25" s="86"/>
      <c r="D25" s="89"/>
    </row>
    <row r="26" spans="2:4" ht="27" x14ac:dyDescent="0.4">
      <c r="B26" s="83" t="s">
        <v>183</v>
      </c>
      <c r="C26" s="90" t="s">
        <v>184</v>
      </c>
      <c r="D26" s="91" t="s">
        <v>185</v>
      </c>
    </row>
    <row r="27" spans="2:4" x14ac:dyDescent="0.4">
      <c r="B27" s="83"/>
      <c r="C27" s="84" t="s">
        <v>186</v>
      </c>
      <c r="D27" s="88"/>
    </row>
    <row r="28" spans="2:4" ht="27" x14ac:dyDescent="0.4">
      <c r="B28" s="81" t="s">
        <v>187</v>
      </c>
      <c r="C28" s="82" t="s">
        <v>188</v>
      </c>
      <c r="D28" s="87" t="s">
        <v>189</v>
      </c>
    </row>
    <row r="29" spans="2:4" x14ac:dyDescent="0.4">
      <c r="B29" s="85"/>
      <c r="C29" s="86" t="s">
        <v>190</v>
      </c>
      <c r="D29" s="89"/>
    </row>
    <row r="30" spans="2:4" ht="27" x14ac:dyDescent="0.4">
      <c r="B30" s="81" t="s">
        <v>191</v>
      </c>
      <c r="C30" s="82" t="s">
        <v>192</v>
      </c>
      <c r="D30" s="87" t="s">
        <v>193</v>
      </c>
    </row>
    <row r="31" spans="2:4" x14ac:dyDescent="0.4">
      <c r="B31" s="85"/>
      <c r="C31" s="86"/>
      <c r="D31" s="89"/>
    </row>
    <row r="32" spans="2:4" x14ac:dyDescent="0.4">
      <c r="B32" s="81" t="s">
        <v>194</v>
      </c>
      <c r="C32" s="82" t="s">
        <v>195</v>
      </c>
      <c r="D32" s="87" t="s">
        <v>196</v>
      </c>
    </row>
    <row r="33" spans="2:4" x14ac:dyDescent="0.4">
      <c r="B33" s="85"/>
      <c r="C33" s="86" t="s">
        <v>197</v>
      </c>
      <c r="D33" s="89"/>
    </row>
    <row r="34" spans="2:4" ht="27" x14ac:dyDescent="0.4">
      <c r="B34" s="81" t="s">
        <v>104</v>
      </c>
      <c r="C34" s="82" t="s">
        <v>198</v>
      </c>
      <c r="D34" s="87" t="s">
        <v>199</v>
      </c>
    </row>
    <row r="35" spans="2:4" x14ac:dyDescent="0.4">
      <c r="B35" s="85"/>
      <c r="C35" s="86" t="s">
        <v>200</v>
      </c>
      <c r="D35" s="89"/>
    </row>
    <row r="36" spans="2:4" ht="27" x14ac:dyDescent="0.4">
      <c r="B36" s="81" t="s">
        <v>201</v>
      </c>
      <c r="C36" s="82" t="s">
        <v>202</v>
      </c>
      <c r="D36" s="87" t="s">
        <v>203</v>
      </c>
    </row>
    <row r="37" spans="2:4" ht="27" x14ac:dyDescent="0.4">
      <c r="B37" s="83"/>
      <c r="C37" s="84"/>
      <c r="D37" s="88" t="s">
        <v>204</v>
      </c>
    </row>
    <row r="38" spans="2:4" x14ac:dyDescent="0.4">
      <c r="B38" s="85"/>
      <c r="C38" s="86"/>
      <c r="D38" s="89"/>
    </row>
    <row r="39" spans="2:4" ht="27" x14ac:dyDescent="0.4">
      <c r="B39" s="81" t="s">
        <v>205</v>
      </c>
      <c r="C39" s="82" t="s">
        <v>206</v>
      </c>
      <c r="D39" s="87" t="s">
        <v>207</v>
      </c>
    </row>
    <row r="40" spans="2:4" ht="27" x14ac:dyDescent="0.4">
      <c r="B40" s="83"/>
      <c r="C40" s="84" t="s">
        <v>208</v>
      </c>
      <c r="D40" s="88"/>
    </row>
    <row r="41" spans="2:4" x14ac:dyDescent="0.4">
      <c r="B41" s="85"/>
      <c r="C41" s="86" t="s">
        <v>209</v>
      </c>
      <c r="D41" s="89"/>
    </row>
    <row r="42" spans="2:4" ht="27" x14ac:dyDescent="0.4">
      <c r="B42" s="81" t="s">
        <v>220</v>
      </c>
      <c r="C42" s="82" t="s">
        <v>210</v>
      </c>
      <c r="D42" s="87" t="s">
        <v>211</v>
      </c>
    </row>
    <row r="43" spans="2:4" x14ac:dyDescent="0.4">
      <c r="B43" s="85"/>
      <c r="C43" s="86" t="s">
        <v>212</v>
      </c>
      <c r="D43" s="89" t="s">
        <v>213</v>
      </c>
    </row>
  </sheetData>
  <phoneticPr fontId="2"/>
  <pageMargins left="0.7" right="0.7" top="0.75" bottom="0.75" header="0.3" footer="0.3"/>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vt:i4>
      </vt:variant>
    </vt:vector>
  </HeadingPairs>
  <TitlesOfParts>
    <vt:vector size="11" baseType="lpstr">
      <vt:lpstr>様式1</vt:lpstr>
      <vt:lpstr>別1</vt:lpstr>
      <vt:lpstr>別2</vt:lpstr>
      <vt:lpstr>別3</vt:lpstr>
      <vt:lpstr>別4</vt:lpstr>
      <vt:lpstr>別5</vt:lpstr>
      <vt:lpstr>別6</vt:lpstr>
      <vt:lpstr>別7</vt:lpstr>
      <vt:lpstr>参1</vt:lpstr>
      <vt:lpstr>Sheet1</vt:lpstr>
      <vt:lpstr>様式1!Print_Area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水田　亘（こども家庭課）</dc:creator>
  <cp:lastModifiedBy>徳永　紘一朗</cp:lastModifiedBy>
  <cp:lastPrinted>2026-02-26T05:12:02Z</cp:lastPrinted>
  <dcterms:created xsi:type="dcterms:W3CDTF">2025-07-23T02:13:42Z</dcterms:created>
  <dcterms:modified xsi:type="dcterms:W3CDTF">2026-03-19T06:06:24Z</dcterms:modified>
</cp:coreProperties>
</file>